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updateLinks="always" codeName="ThisWorkbook" hidePivotFieldList="1" defaultThemeVersion="124226"/>
  <mc:AlternateContent xmlns:mc="http://schemas.openxmlformats.org/markup-compatibility/2006">
    <mc:Choice Requires="x15">
      <x15ac:absPath xmlns:x15ac="http://schemas.microsoft.com/office/spreadsheetml/2010/11/ac" url="C:\Users\EU01088964\Downloads\"/>
    </mc:Choice>
  </mc:AlternateContent>
  <xr:revisionPtr revIDLastSave="0" documentId="13_ncr:1_{792AB659-AB5A-4CBF-90C0-E943BC39EA43}" xr6:coauthVersionLast="47" xr6:coauthVersionMax="47" xr10:uidLastSave="{00000000-0000-0000-0000-000000000000}"/>
  <bookViews>
    <workbookView xWindow="57480" yWindow="-120" windowWidth="29040" windowHeight="15720" tabRatio="825" xr2:uid="{00000000-000D-0000-FFFF-FFFF00000000}"/>
  </bookViews>
  <sheets>
    <sheet name="Projects &amp; Practices - Feedlots" sheetId="19" r:id="rId1"/>
    <sheet name="Lists and Fomulas" sheetId="17" state="hidden" r:id="rId2"/>
    <sheet name="Flat File Database" sheetId="26" state="hidden" r:id="rId3"/>
  </sheets>
  <externalReferences>
    <externalReference r:id="rId4"/>
  </externalReferences>
  <definedNames>
    <definedName name="_xlnm._FilterDatabase" localSheetId="1" hidden="1">'Lists and Fomulas'!$D$24:$D$25</definedName>
    <definedName name="Admin">'Lists and Fomulas'!$G$17:$G$22</definedName>
    <definedName name="AgBMPTypes">'Lists and Fomulas'!$D$4:$D$8</definedName>
    <definedName name="AUMAX">'Lists and Fomulas'!$F$28</definedName>
    <definedName name="Extension">#REF!</definedName>
    <definedName name="fi">'Lists and Fomulas'!$F$17:$F$20</definedName>
    <definedName name="Fund">'Lists and Fomulas'!$A$17:$A$24</definedName>
    <definedName name="Funds">'Lists and Fomulas'!$E$17:$E$19</definedName>
    <definedName name="House">'Lists and Fomulas'!$C$17:$C$21</definedName>
    <definedName name="LGUs">'Lists and Fomulas'!$A$4:$A$10</definedName>
    <definedName name="Matchper">'Lists and Fomulas'!$C$28:$C$33</definedName>
    <definedName name="measure">'[1]Lists and Fomulas'!$A$25:$A$28</definedName>
    <definedName name="Pollutant">'Lists and Fomulas'!$E$4:$E$9</definedName>
    <definedName name="Pollutant2">'Lists and Fomulas'!$E$4:$E$13</definedName>
    <definedName name="practiceyears">'[1]Lists and Fomulas'!$D$14:$D$19</definedName>
    <definedName name="_xlnm.Print_Area" localSheetId="0">'Projects &amp; Practices - Feedlots'!$A$2:$M$21</definedName>
    <definedName name="_xlnm.Print_Titles" localSheetId="0">'Projects &amp; Practices - Feedlots'!$A:$B</definedName>
    <definedName name="Ready">'Lists and Fomulas'!$E$28:$E$30</definedName>
    <definedName name="Riparian">'Lists and Fomulas'!$D$28:$D$34</definedName>
    <definedName name="Riparian2">'Lists and Fomulas'!$D$28:$D$35</definedName>
    <definedName name="Species">'Lists and Fomulas'!$F$4:$F$9</definedName>
    <definedName name="sststype">'Lists and Fomulas'!$G$4:$G$7</definedName>
    <definedName name="Staff">'Lists and Fomulas'!$D$17:$D$19</definedName>
    <definedName name="timescale">'[1]Lists and Fomulas'!$B$25:$B$26</definedName>
    <definedName name="TMDL">'Lists and Fomulas'!$B$17:$B$21</definedName>
    <definedName name="TMDL2">'Lists and Fomulas'!$B$28:$B$30</definedName>
    <definedName name="Units">'Lists and Fomulas'!$A$28:$A$30</definedName>
    <definedName name="Units2">'Lists and Fomulas'!$A$28:$A$34</definedName>
    <definedName name="Units3">'Lists and Fomulas'!$A$28:$A$39</definedName>
    <definedName name="Yes">'Lists and Fomulas'!$D$24:$D$25</definedName>
    <definedName name="Yes_or_NO">'Lists and Fomulas'!$D$23:$D$25</definedName>
    <definedName name="yesno">'Lists and Fomulas'!$D$24:$D$25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 i="26" l="1"/>
  <c r="P2" i="26"/>
  <c r="Q2" i="26"/>
  <c r="V2" i="26"/>
  <c r="U2" i="26"/>
  <c r="O2" i="26"/>
  <c r="N2" i="26"/>
  <c r="M2" i="26"/>
  <c r="L2" i="26"/>
  <c r="K2" i="26"/>
  <c r="J2" i="26"/>
  <c r="I2" i="26"/>
  <c r="H2" i="26"/>
  <c r="G2" i="26"/>
  <c r="F2" i="26"/>
  <c r="E2" i="26"/>
  <c r="D2" i="26"/>
  <c r="B2" i="26"/>
  <c r="X2" i="26" l="1"/>
  <c r="S2" i="26" l="1"/>
  <c r="W2" i="26" l="1"/>
  <c r="T2" i="26"/>
</calcChain>
</file>

<file path=xl/sharedStrings.xml><?xml version="1.0" encoding="utf-8"?>
<sst xmlns="http://schemas.openxmlformats.org/spreadsheetml/2006/main" count="164" uniqueCount="152">
  <si>
    <t>Applicant Organization</t>
  </si>
  <si>
    <t xml:space="preserve">Fiscal Agent Organization </t>
  </si>
  <si>
    <t>Mailing Address</t>
  </si>
  <si>
    <t>City</t>
  </si>
  <si>
    <t>State</t>
  </si>
  <si>
    <t>Zip Code</t>
  </si>
  <si>
    <t>Office Phone Number</t>
  </si>
  <si>
    <t>Office Phone Extension</t>
  </si>
  <si>
    <t>Fax Number</t>
  </si>
  <si>
    <t>E-mail Address</t>
  </si>
  <si>
    <t>Organization Web Site</t>
  </si>
  <si>
    <t>Organization Type</t>
  </si>
  <si>
    <t>Watershed District</t>
  </si>
  <si>
    <t>Soil and Water Conservation District</t>
  </si>
  <si>
    <t>Watershed Management Organization</t>
  </si>
  <si>
    <t>County</t>
  </si>
  <si>
    <t>Joint Powers Board</t>
  </si>
  <si>
    <t>LGUs</t>
  </si>
  <si>
    <t xml:space="preserve"> </t>
  </si>
  <si>
    <t xml:space="preserve">                                </t>
  </si>
  <si>
    <t>Other</t>
  </si>
  <si>
    <t>Project Number</t>
  </si>
  <si>
    <t>Program Types</t>
  </si>
  <si>
    <t>CWF Restoration</t>
  </si>
  <si>
    <t>CWF Protection</t>
  </si>
  <si>
    <t>Agency</t>
  </si>
  <si>
    <t>MPCA</t>
  </si>
  <si>
    <t>BWSR</t>
  </si>
  <si>
    <t>DNR</t>
  </si>
  <si>
    <t>MDA</t>
  </si>
  <si>
    <t>Jeff</t>
  </si>
  <si>
    <t>SSTS Inventory</t>
  </si>
  <si>
    <t>Civic Engagement</t>
  </si>
  <si>
    <t>AgBMP Types</t>
  </si>
  <si>
    <t xml:space="preserve">Ag Waste Management </t>
  </si>
  <si>
    <t>Structural Erosion Control</t>
  </si>
  <si>
    <t>Con-Tillage Equipment</t>
  </si>
  <si>
    <t>SSTS</t>
  </si>
  <si>
    <t>Wells</t>
  </si>
  <si>
    <t>SSTS Fix Up</t>
  </si>
  <si>
    <t>House Grant</t>
  </si>
  <si>
    <t>Funds</t>
  </si>
  <si>
    <t>AgBMP Loan</t>
  </si>
  <si>
    <t>PCA 319</t>
  </si>
  <si>
    <t>Feedlot</t>
  </si>
  <si>
    <t>DNR Stream</t>
  </si>
  <si>
    <t>BWSR LAG Restoration</t>
  </si>
  <si>
    <t>TMDL</t>
  </si>
  <si>
    <t>SE MN Regional Fecal</t>
  </si>
  <si>
    <t>Long Prairie DO</t>
  </si>
  <si>
    <t>Blue Earth River Turbidity</t>
  </si>
  <si>
    <t>MN River DO</t>
  </si>
  <si>
    <t>Blue Earth River Fecal</t>
  </si>
  <si>
    <t>BWSR Riparian Buffer Easements</t>
  </si>
  <si>
    <t xml:space="preserve">BWSR LAG </t>
  </si>
  <si>
    <t>BWSR Wellhead Protection Grants</t>
  </si>
  <si>
    <t>BWSR Urban Water Retention Grants</t>
  </si>
  <si>
    <t>BWSR Feedlot Grants</t>
  </si>
  <si>
    <t>Sediment</t>
  </si>
  <si>
    <t>Local Match</t>
  </si>
  <si>
    <t>Nitrogen</t>
  </si>
  <si>
    <t>Phosphorus</t>
  </si>
  <si>
    <t>Bacteria</t>
  </si>
  <si>
    <t>lbs/day</t>
  </si>
  <si>
    <t>lbs/year</t>
  </si>
  <si>
    <t>tons/year</t>
  </si>
  <si>
    <t>TMDL 2</t>
  </si>
  <si>
    <t>Staff</t>
  </si>
  <si>
    <t>Ron</t>
  </si>
  <si>
    <t>Dan</t>
  </si>
  <si>
    <t>No</t>
  </si>
  <si>
    <t>BWSR LAG</t>
  </si>
  <si>
    <t>Pollutant</t>
  </si>
  <si>
    <t>Low DO</t>
  </si>
  <si>
    <t>Chloride</t>
  </si>
  <si>
    <t>(Select Pollutant from List)</t>
  </si>
  <si>
    <t>eLINK Reporting Contact</t>
  </si>
  <si>
    <t>AgBMP Loans</t>
  </si>
  <si>
    <t>BWSR Stormwater</t>
  </si>
  <si>
    <t>CFUs</t>
  </si>
  <si>
    <t>bacteria/day</t>
  </si>
  <si>
    <t>acre feet/year</t>
  </si>
  <si>
    <t>ft3/sec</t>
  </si>
  <si>
    <t>Hydrology</t>
  </si>
  <si>
    <t>Not Applicable</t>
  </si>
  <si>
    <t>Ready</t>
  </si>
  <si>
    <t>1 to 6 months</t>
  </si>
  <si>
    <t>Species</t>
  </si>
  <si>
    <t>Swine</t>
  </si>
  <si>
    <t>Beef</t>
  </si>
  <si>
    <t>Dairy</t>
  </si>
  <si>
    <t>Poultry</t>
  </si>
  <si>
    <t>Equine</t>
  </si>
  <si>
    <t>Feedlot Impairments</t>
  </si>
  <si>
    <t>Nutrients</t>
  </si>
  <si>
    <t>6 to 12 months</t>
  </si>
  <si>
    <t>over 12 months</t>
  </si>
  <si>
    <t>SSTS Inventory Type</t>
  </si>
  <si>
    <t>Database</t>
  </si>
  <si>
    <t>Inventory</t>
  </si>
  <si>
    <t xml:space="preserve">Enforcement </t>
  </si>
  <si>
    <t>Maintenance</t>
  </si>
  <si>
    <t>Day-to-Day Contact Person</t>
  </si>
  <si>
    <t>Riparian</t>
  </si>
  <si>
    <t>Lake</t>
  </si>
  <si>
    <t>Stream</t>
  </si>
  <si>
    <t>Wetland</t>
  </si>
  <si>
    <t>Floodplain</t>
  </si>
  <si>
    <t>DWSMA</t>
  </si>
  <si>
    <t>Open Tile Intake</t>
  </si>
  <si>
    <t>Drainage Ditch</t>
  </si>
  <si>
    <t>gallons</t>
  </si>
  <si>
    <t xml:space="preserve">ft3 </t>
  </si>
  <si>
    <t>acre feet</t>
  </si>
  <si>
    <t>Sinkhole</t>
  </si>
  <si>
    <t>(Write in Pollutant)</t>
  </si>
  <si>
    <t>% Match</t>
  </si>
  <si>
    <t>Percent</t>
  </si>
  <si>
    <t>Admin</t>
  </si>
  <si>
    <t>BWSR Grant:  Contruction</t>
  </si>
  <si>
    <t>BWSR Grant:  Project Development</t>
  </si>
  <si>
    <t>Total Less Admin</t>
  </si>
  <si>
    <t>Total Admin</t>
  </si>
  <si>
    <t>Total Grant Request</t>
  </si>
  <si>
    <t>Min Match</t>
  </si>
  <si>
    <t>Total Match</t>
  </si>
  <si>
    <t>Supplemental Feedlot Questions</t>
  </si>
  <si>
    <t>*Feedlot Project ID</t>
  </si>
  <si>
    <t>CWF Grant Program Requirements</t>
  </si>
  <si>
    <t>*Refer to Program Requirements for more details regarding eligible feedlot practices. BWSR reserves the right to deny, postpone, or cancel funding where financial penalties related to feedlot violations have been imposed on the operator.</t>
  </si>
  <si>
    <t>**Maximum financial assistance payments per facility for feedlot roof structures cannot exceed $100,000 with state grant funds combined.</t>
  </si>
  <si>
    <t>***Maximum financial assistance payments per facility for feedlot relocations must not exceed $100,000 with state grant funds.  The existing and relocated feedlot system sites are considered one project for grant funding threshold purposes.  Please review the Program Requirements for further details.</t>
  </si>
  <si>
    <t>n</t>
  </si>
  <si>
    <t>y</t>
  </si>
  <si>
    <t>Y</t>
  </si>
  <si>
    <t>Yes</t>
  </si>
  <si>
    <t>YES</t>
  </si>
  <si>
    <t>N</t>
  </si>
  <si>
    <t>no</t>
  </si>
  <si>
    <t>Yes or no choices</t>
  </si>
  <si>
    <t>yes</t>
  </si>
  <si>
    <r>
      <t xml:space="preserve">Feedlot facility classified as Concentrated Animal Feeding Operation (CAFO)?
</t>
    </r>
    <r>
      <rPr>
        <sz val="14"/>
        <rFont val="Calibri"/>
        <family val="2"/>
        <scheme val="minor"/>
      </rPr>
      <t>(Yes/No)</t>
    </r>
  </si>
  <si>
    <r>
      <t xml:space="preserve">ANIMAL UNITS:
Proposed Animal Units Post-Project
</t>
    </r>
    <r>
      <rPr>
        <sz val="14"/>
        <rFont val="Calibri"/>
        <family val="2"/>
        <scheme val="minor"/>
      </rPr>
      <t>(#)</t>
    </r>
  </si>
  <si>
    <r>
      <t xml:space="preserve">ANIMAL UNITS:
Current Animal Units
</t>
    </r>
    <r>
      <rPr>
        <sz val="14"/>
        <rFont val="Calibri"/>
        <family val="2"/>
        <scheme val="minor"/>
      </rPr>
      <t>(#)</t>
    </r>
  </si>
  <si>
    <r>
      <t xml:space="preserve">ANIMAL UNITS:
State Registered Number of Animal Units in Tempo
</t>
    </r>
    <r>
      <rPr>
        <sz val="14"/>
        <rFont val="Calibri"/>
        <family val="2"/>
        <scheme val="minor"/>
      </rPr>
      <t>(#)</t>
    </r>
  </si>
  <si>
    <r>
      <t xml:space="preserve">ENVIRONMENTAL COMPLIANCE:
Was the feedlot/facility </t>
    </r>
    <r>
      <rPr>
        <b/>
        <strike/>
        <sz val="14"/>
        <rFont val="Calibri"/>
        <family val="2"/>
        <scheme val="minor"/>
      </rPr>
      <t>i</t>
    </r>
    <r>
      <rPr>
        <b/>
        <sz val="14"/>
        <rFont val="Calibri"/>
        <family val="2"/>
        <scheme val="minor"/>
      </rPr>
      <t xml:space="preserve">nitially registered before January 1, 2005?
</t>
    </r>
    <r>
      <rPr>
        <sz val="14"/>
        <rFont val="Calibri"/>
        <family val="2"/>
        <scheme val="minor"/>
      </rPr>
      <t>(Yes/No)</t>
    </r>
  </si>
  <si>
    <r>
      <t xml:space="preserve">ENVIRONMENTAL COMPLIANCE:
Will the facility be in compliance with Standards in MN Rule 7020 after project completion?
</t>
    </r>
    <r>
      <rPr>
        <sz val="14"/>
        <rFont val="Calibri"/>
        <family val="2"/>
        <scheme val="minor"/>
      </rPr>
      <t>(Yes/No)</t>
    </r>
  </si>
  <si>
    <r>
      <t>PROJECT FUNDING:
**Have other state grant funds for a</t>
    </r>
    <r>
      <rPr>
        <b/>
        <u/>
        <sz val="14"/>
        <rFont val="Calibri"/>
        <family val="2"/>
        <scheme val="minor"/>
      </rPr>
      <t xml:space="preserve"> feedlot roof structure</t>
    </r>
    <r>
      <rPr>
        <b/>
        <sz val="14"/>
        <rFont val="Calibri"/>
        <family val="2"/>
        <scheme val="minor"/>
      </rPr>
      <t xml:space="preserve"> been secured or applied for?
</t>
    </r>
    <r>
      <rPr>
        <sz val="14"/>
        <rFont val="Calibri"/>
        <family val="2"/>
        <scheme val="minor"/>
      </rPr>
      <t>(Yes/No)</t>
    </r>
  </si>
  <si>
    <r>
      <t xml:space="preserve">PROJECT FUNDING:
***Have other state grant funds for a </t>
    </r>
    <r>
      <rPr>
        <b/>
        <u/>
        <sz val="14"/>
        <rFont val="Calibri"/>
        <family val="2"/>
        <scheme val="minor"/>
      </rPr>
      <t xml:space="preserve">feedlot closure/ relocation </t>
    </r>
    <r>
      <rPr>
        <b/>
        <sz val="14"/>
        <rFont val="Calibri"/>
        <family val="2"/>
        <scheme val="minor"/>
      </rPr>
      <t xml:space="preserve">been secured or applied for?
</t>
    </r>
    <r>
      <rPr>
        <sz val="14"/>
        <rFont val="Calibri"/>
        <family val="2"/>
        <scheme val="minor"/>
      </rPr>
      <t>(Yes/No)</t>
    </r>
  </si>
  <si>
    <r>
      <t xml:space="preserve">ENVIRONMENTAL COMPLIANCE:
Has a Notice of Violation been issued with financial penalties imposed?
</t>
    </r>
    <r>
      <rPr>
        <sz val="14"/>
        <rFont val="Calibri"/>
        <family val="2"/>
        <scheme val="minor"/>
      </rPr>
      <t>(Yes/No)</t>
    </r>
  </si>
  <si>
    <r>
      <t xml:space="preserve">PROJECT FUNDING:
If you answered "Yes" to the previous question, please indicate the amount of state funds secured, including Clean Water Funds.
</t>
    </r>
    <r>
      <rPr>
        <i/>
        <sz val="14"/>
        <rFont val="Calibri"/>
        <family val="2"/>
        <scheme val="minor"/>
      </rPr>
      <t xml:space="preserve">NOTE: The total amount of state funds (including CWFs)  used for the roof structure cannot exceed $100,000
</t>
    </r>
    <r>
      <rPr>
        <sz val="14"/>
        <rFont val="Calibri"/>
        <family val="2"/>
        <scheme val="minor"/>
      </rPr>
      <t>($)</t>
    </r>
  </si>
  <si>
    <r>
      <t xml:space="preserve">PROJECT FUNDING:
If you answered "Yes" to the previous question, please indicate the amount of state funds secured, including Clean Water Funds.
</t>
    </r>
    <r>
      <rPr>
        <i/>
        <sz val="14"/>
        <rFont val="Calibri"/>
        <family val="2"/>
        <scheme val="minor"/>
      </rPr>
      <t xml:space="preserve">NOTE: The total amount of state funds (including CWFs) used for the roof structure cannot exceed $100,000
</t>
    </r>
    <r>
      <rPr>
        <sz val="14"/>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</si>
</sst>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mm/dd/yy"/>
    <numFmt numFmtId="166" formatCode="&quot;$&quot;#,##0"/>
  </numFmts>
  <fonts count="24" x14ac:knownFonts="1">
    <font>
      <sz val="10"/>
      <name val="Arial"/>
    </font>
    <font>
      <sz val="10"/>
      <name val="Arial"/>
      <family val="2"/>
    </font>
    <font>
      <sz val="8"/>
      <name val="Arial"/>
      <family val="2"/>
    </font>
    <font>
      <b/>
      <sz val="10"/>
      <name val="Arial"/>
      <family val="2"/>
    </font>
    <font>
      <b/>
      <sz val="12"/>
      <name val="Arial"/>
      <family val="2"/>
    </font>
    <font>
      <b/>
      <sz val="11"/>
      <name val="Arial"/>
      <family val="2"/>
    </font>
    <font>
      <b/>
      <sz val="14"/>
      <name val="Arial"/>
      <family val="2"/>
    </font>
    <font>
      <sz val="16"/>
      <name val="Arial"/>
      <family val="2"/>
    </font>
    <font>
      <sz val="14"/>
      <name val="Arial"/>
      <family val="2"/>
    </font>
    <font>
      <sz val="10"/>
      <name val="Arial"/>
      <family val="2"/>
    </font>
    <font>
      <b/>
      <i/>
      <sz val="12"/>
      <name val="Arial"/>
      <family val="2"/>
    </font>
    <font>
      <sz val="6.5"/>
      <name val="Arial"/>
      <family val="2"/>
    </font>
    <font>
      <sz val="11"/>
      <name val="Arial"/>
      <family val="2"/>
    </font>
    <font>
      <b/>
      <i/>
      <sz val="13"/>
      <name val="Arial"/>
      <family val="2"/>
    </font>
    <font>
      <b/>
      <sz val="8"/>
      <name val="Arial"/>
      <family val="2"/>
    </font>
    <font>
      <b/>
      <sz val="20"/>
      <name val="Calibri"/>
      <family val="2"/>
      <scheme val="minor"/>
    </font>
    <font>
      <b/>
      <sz val="28"/>
      <color theme="9" tint="-0.499984740745262"/>
      <name val="Calibri"/>
      <family val="2"/>
      <scheme val="minor"/>
    </font>
    <font>
      <b/>
      <sz val="20"/>
      <name val="Arial"/>
      <family val="2"/>
    </font>
    <font>
      <b/>
      <sz val="28"/>
      <color theme="9" tint="-0.499984740745262"/>
      <name val="Arial"/>
      <family val="2"/>
    </font>
    <font>
      <b/>
      <sz val="14"/>
      <name val="Calibri"/>
      <family val="2"/>
      <scheme val="minor"/>
    </font>
    <font>
      <sz val="14"/>
      <name val="Calibri"/>
      <family val="2"/>
      <scheme val="minor"/>
    </font>
    <font>
      <b/>
      <u/>
      <sz val="14"/>
      <name val="Calibri"/>
      <family val="2"/>
      <scheme val="minor"/>
    </font>
    <font>
      <b/>
      <strike/>
      <sz val="14"/>
      <name val="Calibri"/>
      <family val="2"/>
      <scheme val="minor"/>
    </font>
    <font>
      <i/>
      <sz val="14"/>
      <name val="Calibri"/>
      <family val="2"/>
      <scheme val="minor"/>
    </font>
  </fonts>
  <fills count="5">
    <fill>
      <patternFill patternType="none"/>
    </fill>
    <fill>
      <patternFill patternType="gray125"/>
    </fill>
    <fill>
      <patternFill patternType="solid">
        <fgColor theme="6" tint="0.59996337778862885"/>
        <bgColor indexed="64"/>
      </patternFill>
    </fill>
    <fill>
      <patternFill patternType="solid">
        <fgColor theme="8" tint="0.7999816888943144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s>
  <cellStyleXfs count="1">
    <xf numFmtId="0" fontId="0" fillId="0" borderId="0"/>
  </cellStyleXfs>
  <cellXfs count="95">
    <xf numFmtId="0" fontId="0" fillId="0" borderId="0" xfId="0"/>
    <xf numFmtId="0" fontId="3" fillId="0" borderId="0" xfId="0" applyFont="1" applyAlignment="1">
      <alignment horizontal="center"/>
    </xf>
    <xf numFmtId="49" fontId="8" fillId="0" borderId="0" xfId="0" applyNumberFormat="1" applyFont="1" applyBorder="1" applyProtection="1"/>
    <xf numFmtId="49" fontId="6" fillId="0" borderId="0" xfId="0" applyNumberFormat="1" applyFont="1" applyBorder="1" applyAlignment="1" applyProtection="1">
      <alignment horizontal="right"/>
    </xf>
    <xf numFmtId="0" fontId="0" fillId="0" borderId="0" xfId="0" applyAlignment="1">
      <alignment wrapText="1"/>
    </xf>
    <xf numFmtId="0" fontId="3" fillId="0" borderId="0" xfId="0" applyFont="1"/>
    <xf numFmtId="0" fontId="9" fillId="0" borderId="0" xfId="0" applyFont="1"/>
    <xf numFmtId="0" fontId="9" fillId="0" borderId="0" xfId="0" applyFont="1" applyAlignment="1">
      <alignment horizontal="left"/>
    </xf>
    <xf numFmtId="0" fontId="9" fillId="0" borderId="0" xfId="0" applyFont="1" applyBorder="1" applyProtection="1"/>
    <xf numFmtId="49" fontId="9" fillId="0" borderId="0" xfId="0" applyNumberFormat="1" applyFont="1" applyBorder="1" applyProtection="1"/>
    <xf numFmtId="0" fontId="7" fillId="0" borderId="0" xfId="0" applyFont="1" applyFill="1" applyBorder="1" applyAlignment="1" applyProtection="1"/>
    <xf numFmtId="164" fontId="9" fillId="0" borderId="0" xfId="0" applyNumberFormat="1" applyFont="1" applyBorder="1" applyAlignment="1" applyProtection="1">
      <alignment horizontal="center"/>
    </xf>
    <xf numFmtId="164" fontId="9" fillId="0" borderId="0" xfId="0" applyNumberFormat="1" applyFont="1" applyBorder="1" applyProtection="1"/>
    <xf numFmtId="164" fontId="12" fillId="0" borderId="0" xfId="0" applyNumberFormat="1" applyFont="1" applyBorder="1" applyProtection="1"/>
    <xf numFmtId="0" fontId="12" fillId="0" borderId="0" xfId="0" applyNumberFormat="1" applyFont="1" applyBorder="1" applyProtection="1"/>
    <xf numFmtId="0" fontId="12" fillId="0" borderId="0" xfId="0" applyFont="1" applyBorder="1" applyProtection="1"/>
    <xf numFmtId="166" fontId="12" fillId="0" borderId="0" xfId="0" applyNumberFormat="1" applyFont="1" applyBorder="1" applyProtection="1"/>
    <xf numFmtId="0" fontId="11" fillId="0" borderId="0" xfId="0" applyNumberFormat="1" applyFont="1" applyBorder="1" applyProtection="1"/>
    <xf numFmtId="0" fontId="11" fillId="0" borderId="0" xfId="0" applyFont="1" applyBorder="1" applyProtection="1"/>
    <xf numFmtId="0" fontId="8" fillId="0" borderId="0" xfId="0" applyFont="1" applyBorder="1" applyProtection="1"/>
    <xf numFmtId="49" fontId="8" fillId="0" borderId="0" xfId="0" applyNumberFormat="1" applyFont="1" applyBorder="1" applyAlignment="1" applyProtection="1">
      <alignment horizontal="center"/>
    </xf>
    <xf numFmtId="49" fontId="9" fillId="0" borderId="0" xfId="0" applyNumberFormat="1" applyFont="1" applyBorder="1" applyAlignment="1" applyProtection="1">
      <alignment horizontal="center"/>
    </xf>
    <xf numFmtId="164" fontId="8" fillId="0" borderId="0" xfId="0" applyNumberFormat="1" applyFont="1" applyBorder="1" applyAlignment="1" applyProtection="1">
      <alignment horizontal="center"/>
    </xf>
    <xf numFmtId="164" fontId="8" fillId="0" borderId="0" xfId="0" applyNumberFormat="1" applyFont="1" applyBorder="1" applyProtection="1"/>
    <xf numFmtId="49" fontId="6" fillId="0" borderId="0" xfId="0" applyNumberFormat="1" applyFont="1" applyBorder="1" applyAlignment="1" applyProtection="1">
      <alignment horizontal="left"/>
    </xf>
    <xf numFmtId="49" fontId="13" fillId="0" borderId="0" xfId="0" applyNumberFormat="1" applyFont="1" applyBorder="1" applyProtection="1"/>
    <xf numFmtId="49" fontId="10" fillId="0" borderId="0" xfId="0" applyNumberFormat="1" applyFont="1" applyBorder="1" applyProtection="1"/>
    <xf numFmtId="0" fontId="1" fillId="0" borderId="0" xfId="0" applyFont="1"/>
    <xf numFmtId="0" fontId="5" fillId="0" borderId="0" xfId="0" applyFont="1" applyFill="1" applyBorder="1" applyAlignment="1" applyProtection="1">
      <alignment wrapText="1"/>
    </xf>
    <xf numFmtId="0" fontId="2" fillId="0" borderId="0" xfId="0" applyFont="1"/>
    <xf numFmtId="166" fontId="2" fillId="0" borderId="0" xfId="0" applyNumberFormat="1" applyFont="1" applyAlignment="1">
      <alignment wrapText="1"/>
    </xf>
    <xf numFmtId="0" fontId="2" fillId="0" borderId="0" xfId="0" applyFont="1" applyAlignment="1">
      <alignment wrapText="1"/>
    </xf>
    <xf numFmtId="166" fontId="2" fillId="0" borderId="0" xfId="0" applyNumberFormat="1" applyFont="1"/>
    <xf numFmtId="0" fontId="14" fillId="0" borderId="0" xfId="0" applyFont="1" applyFill="1" applyBorder="1" applyAlignment="1">
      <alignment wrapText="1"/>
    </xf>
    <xf numFmtId="0" fontId="14" fillId="0" borderId="0" xfId="0" applyFont="1" applyFill="1" applyBorder="1" applyAlignment="1" applyProtection="1">
      <alignment wrapText="1"/>
    </xf>
    <xf numFmtId="0" fontId="2" fillId="0" borderId="0" xfId="0" applyFont="1" applyFill="1" applyBorder="1" applyAlignment="1">
      <alignment wrapText="1"/>
    </xf>
    <xf numFmtId="0" fontId="5" fillId="0" borderId="0" xfId="0" applyFont="1" applyFill="1" applyBorder="1" applyAlignment="1" applyProtection="1">
      <alignment horizontal="center" wrapText="1"/>
    </xf>
    <xf numFmtId="0" fontId="4" fillId="0" borderId="0" xfId="0" applyFont="1" applyBorder="1" applyAlignment="1" applyProtection="1">
      <alignment horizontal="center"/>
    </xf>
    <xf numFmtId="0" fontId="1" fillId="0" borderId="0" xfId="0" applyFont="1" applyBorder="1"/>
    <xf numFmtId="9" fontId="0" fillId="0" borderId="0" xfId="0" applyNumberFormat="1"/>
    <xf numFmtId="164" fontId="5" fillId="0" borderId="0" xfId="0" applyNumberFormat="1" applyFont="1" applyFill="1" applyBorder="1" applyAlignment="1" applyProtection="1">
      <alignment horizontal="center"/>
    </xf>
    <xf numFmtId="49" fontId="12" fillId="0" borderId="1" xfId="0" applyNumberFormat="1" applyFont="1" applyBorder="1" applyAlignment="1" applyProtection="1">
      <alignment horizontal="center"/>
    </xf>
    <xf numFmtId="0" fontId="12" fillId="0" borderId="2" xfId="0" applyFont="1" applyFill="1" applyBorder="1" applyAlignment="1" applyProtection="1"/>
    <xf numFmtId="0" fontId="5" fillId="0" borderId="2" xfId="0" applyFont="1" applyFill="1" applyBorder="1" applyAlignment="1" applyProtection="1">
      <alignment horizontal="center"/>
    </xf>
    <xf numFmtId="49" fontId="12" fillId="0" borderId="2" xfId="0" applyNumberFormat="1" applyFont="1" applyFill="1" applyBorder="1" applyProtection="1"/>
    <xf numFmtId="0" fontId="0" fillId="0" borderId="0" xfId="0" applyAlignment="1">
      <alignment horizontal="center"/>
    </xf>
    <xf numFmtId="0" fontId="4" fillId="0" borderId="0" xfId="0" applyFont="1" applyBorder="1" applyAlignment="1" applyProtection="1">
      <alignment horizontal="center"/>
    </xf>
    <xf numFmtId="49" fontId="12" fillId="0" borderId="2" xfId="0" applyNumberFormat="1" applyFont="1" applyFill="1" applyBorder="1" applyAlignment="1" applyProtection="1">
      <alignment wrapText="1"/>
    </xf>
    <xf numFmtId="0" fontId="12" fillId="0" borderId="2" xfId="0" applyFont="1" applyFill="1" applyBorder="1" applyAlignment="1" applyProtection="1">
      <alignment wrapText="1"/>
    </xf>
    <xf numFmtId="49" fontId="8" fillId="0" borderId="0" xfId="0" applyNumberFormat="1" applyFont="1" applyBorder="1" applyAlignment="1" applyProtection="1">
      <alignment wrapText="1"/>
    </xf>
    <xf numFmtId="49" fontId="9" fillId="0" borderId="0" xfId="0" applyNumberFormat="1" applyFont="1" applyBorder="1" applyAlignment="1" applyProtection="1">
      <alignment horizontal="center" wrapText="1"/>
    </xf>
    <xf numFmtId="0" fontId="12" fillId="0" borderId="0" xfId="0" applyFont="1" applyFill="1" applyBorder="1" applyAlignment="1" applyProtection="1"/>
    <xf numFmtId="49" fontId="12" fillId="0" borderId="0" xfId="0" applyNumberFormat="1" applyFont="1" applyFill="1" applyBorder="1" applyAlignment="1" applyProtection="1"/>
    <xf numFmtId="0" fontId="4" fillId="0" borderId="0" xfId="0" applyFont="1" applyBorder="1" applyAlignment="1" applyProtection="1">
      <alignment horizontal="center"/>
    </xf>
    <xf numFmtId="49" fontId="6" fillId="0" borderId="0" xfId="0" applyNumberFormat="1" applyFont="1" applyBorder="1" applyAlignment="1" applyProtection="1">
      <alignment wrapText="1"/>
    </xf>
    <xf numFmtId="0" fontId="5" fillId="0" borderId="1" xfId="0" applyFont="1" applyFill="1" applyBorder="1" applyAlignment="1" applyProtection="1">
      <alignment horizontal="left" vertical="center" wrapText="1"/>
    </xf>
    <xf numFmtId="49" fontId="5" fillId="0" borderId="1" xfId="0" applyNumberFormat="1" applyFont="1" applyBorder="1" applyAlignment="1" applyProtection="1">
      <alignment horizontal="left" vertical="center" wrapText="1"/>
    </xf>
    <xf numFmtId="0" fontId="5" fillId="0" borderId="1" xfId="0" applyFont="1" applyBorder="1" applyAlignment="1" applyProtection="1">
      <alignment horizontal="left" vertical="center" wrapText="1"/>
    </xf>
    <xf numFmtId="0" fontId="5" fillId="0" borderId="1" xfId="0" applyNumberFormat="1" applyFont="1" applyBorder="1" applyAlignment="1" applyProtection="1">
      <alignment horizontal="center" vertical="center"/>
      <protection locked="0"/>
    </xf>
    <xf numFmtId="49" fontId="12" fillId="0" borderId="1" xfId="0" applyNumberFormat="1" applyFont="1" applyBorder="1" applyAlignment="1" applyProtection="1">
      <alignment horizontal="center" vertical="center" wrapText="1"/>
      <protection locked="0"/>
    </xf>
    <xf numFmtId="165" fontId="12" fillId="0" borderId="1" xfId="0" applyNumberFormat="1" applyFont="1" applyBorder="1" applyAlignment="1" applyProtection="1">
      <alignment horizontal="center" vertical="center" wrapText="1"/>
      <protection locked="0"/>
    </xf>
    <xf numFmtId="0" fontId="1" fillId="0" borderId="0" xfId="0" applyFont="1" applyBorder="1" applyAlignment="1" applyProtection="1">
      <alignment wrapText="1"/>
    </xf>
    <xf numFmtId="49" fontId="1" fillId="0" borderId="0" xfId="0" applyNumberFormat="1" applyFont="1" applyBorder="1" applyAlignment="1" applyProtection="1">
      <alignment wrapText="1"/>
    </xf>
    <xf numFmtId="49" fontId="1" fillId="0" borderId="0" xfId="0" applyNumberFormat="1" applyFont="1" applyBorder="1" applyProtection="1"/>
    <xf numFmtId="0" fontId="16" fillId="0" borderId="0" xfId="0" applyFont="1" applyBorder="1" applyAlignment="1">
      <alignment horizontal="center"/>
    </xf>
    <xf numFmtId="0" fontId="19" fillId="0" borderId="0" xfId="0" applyFont="1" applyFill="1" applyBorder="1" applyAlignment="1" applyProtection="1">
      <alignment horizontal="center" wrapText="1"/>
    </xf>
    <xf numFmtId="0" fontId="20" fillId="0" borderId="0" xfId="0" applyFont="1" applyBorder="1" applyProtection="1"/>
    <xf numFmtId="0" fontId="12" fillId="0" borderId="0" xfId="0" applyFont="1"/>
    <xf numFmtId="0" fontId="4" fillId="0" borderId="0" xfId="0" applyFont="1" applyBorder="1" applyAlignment="1" applyProtection="1">
      <alignment horizontal="center"/>
    </xf>
    <xf numFmtId="0" fontId="4" fillId="0" borderId="0" xfId="0" applyFont="1" applyBorder="1" applyAlignment="1" applyProtection="1">
      <alignment horizontal="center" wrapText="1"/>
    </xf>
    <xf numFmtId="0" fontId="0" fillId="0" borderId="0" xfId="0" applyBorder="1" applyAlignment="1" applyProtection="1">
      <alignment horizontal="right"/>
    </xf>
    <xf numFmtId="0" fontId="5" fillId="0" borderId="2" xfId="0" applyFont="1" applyBorder="1" applyAlignment="1" applyProtection="1">
      <alignment horizontal="left" vertical="center" wrapText="1"/>
    </xf>
    <xf numFmtId="0" fontId="5" fillId="0" borderId="0" xfId="0" applyFont="1" applyFill="1" applyBorder="1" applyAlignment="1" applyProtection="1">
      <alignment horizontal="left" vertical="center" wrapText="1"/>
    </xf>
    <xf numFmtId="49" fontId="5" fillId="0" borderId="0" xfId="0" applyNumberFormat="1" applyFont="1" applyBorder="1" applyAlignment="1" applyProtection="1">
      <alignment horizontal="left" vertical="center" wrapText="1"/>
    </xf>
    <xf numFmtId="0" fontId="5" fillId="0" borderId="1" xfId="0" applyFont="1" applyBorder="1" applyAlignment="1" applyProtection="1">
      <alignment horizontal="center" vertical="center" wrapText="1"/>
      <protection locked="0"/>
    </xf>
    <xf numFmtId="0" fontId="15" fillId="3" borderId="0" xfId="0" applyFont="1" applyFill="1" applyAlignment="1">
      <alignment horizontal="left"/>
    </xf>
    <xf numFmtId="164" fontId="1" fillId="3" borderId="0" xfId="0" applyNumberFormat="1" applyFont="1" applyFill="1" applyBorder="1" applyProtection="1"/>
    <xf numFmtId="0" fontId="1" fillId="3" borderId="0" xfId="0" applyFont="1" applyFill="1" applyBorder="1" applyProtection="1"/>
    <xf numFmtId="0" fontId="19" fillId="4" borderId="0" xfId="0" applyFont="1" applyFill="1" applyBorder="1" applyAlignment="1" applyProtection="1">
      <alignment horizontal="center" wrapText="1"/>
    </xf>
    <xf numFmtId="49" fontId="19" fillId="2" borderId="1" xfId="0" applyNumberFormat="1" applyFont="1" applyFill="1" applyBorder="1" applyAlignment="1" applyProtection="1">
      <alignment horizontal="center" wrapText="1"/>
    </xf>
    <xf numFmtId="0" fontId="18" fillId="0" borderId="0" xfId="0" applyFont="1" applyBorder="1" applyAlignment="1"/>
    <xf numFmtId="0" fontId="1" fillId="0" borderId="0" xfId="0" applyFont="1" applyBorder="1" applyAlignment="1"/>
    <xf numFmtId="49" fontId="19" fillId="2" borderId="1" xfId="0" applyNumberFormat="1" applyFont="1" applyFill="1" applyBorder="1" applyAlignment="1" applyProtection="1">
      <alignment vertical="center" wrapText="1"/>
    </xf>
    <xf numFmtId="0" fontId="19" fillId="2" borderId="1" xfId="0" applyFont="1" applyFill="1" applyBorder="1" applyAlignment="1" applyProtection="1">
      <alignment horizontal="center" wrapText="1"/>
    </xf>
    <xf numFmtId="0" fontId="17" fillId="3" borderId="4" xfId="0" applyFont="1" applyFill="1" applyBorder="1" applyAlignment="1">
      <alignment horizontal="left"/>
    </xf>
    <xf numFmtId="0" fontId="1" fillId="3" borderId="3" xfId="0" applyFont="1" applyFill="1" applyBorder="1" applyAlignment="1">
      <alignment horizontal="left"/>
    </xf>
    <xf numFmtId="0" fontId="1" fillId="3" borderId="5" xfId="0" applyFont="1" applyFill="1" applyBorder="1" applyAlignment="1">
      <alignment horizontal="left"/>
    </xf>
    <xf numFmtId="49" fontId="6" fillId="0" borderId="0" xfId="0" applyNumberFormat="1" applyFont="1" applyBorder="1" applyAlignment="1" applyProtection="1">
      <alignment horizontal="right"/>
    </xf>
    <xf numFmtId="0" fontId="0" fillId="0" borderId="0" xfId="0" applyBorder="1" applyAlignment="1" applyProtection="1">
      <alignment horizontal="right"/>
    </xf>
    <xf numFmtId="0" fontId="4" fillId="0" borderId="0" xfId="0" applyFont="1" applyBorder="1" applyAlignment="1" applyProtection="1">
      <alignment horizontal="center"/>
    </xf>
    <xf numFmtId="0" fontId="4" fillId="0" borderId="0" xfId="0" applyFont="1" applyBorder="1" applyAlignment="1" applyProtection="1">
      <alignment horizontal="center" wrapText="1"/>
    </xf>
    <xf numFmtId="165" fontId="12" fillId="0" borderId="1" xfId="0" applyNumberFormat="1" applyFont="1" applyFill="1" applyBorder="1" applyAlignment="1" applyProtection="1">
      <alignment horizontal="center" vertical="center" wrapText="1"/>
      <protection locked="0"/>
    </xf>
    <xf numFmtId="0" fontId="12" fillId="0" borderId="1" xfId="0" applyFont="1" applyBorder="1" applyAlignment="1">
      <alignment horizontal="center" vertical="center" wrapText="1"/>
    </xf>
    <xf numFmtId="49" fontId="12" fillId="0" borderId="1" xfId="0" applyNumberFormat="1" applyFont="1" applyFill="1" applyBorder="1" applyAlignment="1" applyProtection="1">
      <alignment horizontal="center" vertical="center" wrapText="1"/>
      <protection locked="0"/>
    </xf>
    <xf numFmtId="4" fontId="12" fillId="0" borderId="1" xfId="0" applyNumberFormat="1"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9" defaultPivotStyle="PivotStyleLight16"/>
  <colors>
    <mruColors>
      <color rgb="FF00FF00"/>
      <color rgb="FF24FC29"/>
      <color rgb="FF99FF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G:\Local%20Water%20Mgmt\Clean%20Water%20Programs\Archived%20Files\Past%20Prog%20Years\2013%20CWF\Program%20Development\Application%20Tool%20and%20Narratives\FY%2012%20Application%20Tool\Outcomes%20Spreadsheets\FY11%20Archive\Competitive%20Grants_versionA2.1.xls?5F5F61CF" TargetMode="External"/><Relationship Id="rId1" Type="http://schemas.openxmlformats.org/officeDocument/2006/relationships/externalLinkPath" Target="file:///\\5F5F61CF\Competitive%20Grants_versionA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WF Restoration One (2)"/>
      <sheetName val="Lists and Fomulas"/>
      <sheetName val="Applicant Information"/>
      <sheetName val="RFP and Program Guidance"/>
      <sheetName val="Project Summary"/>
      <sheetName val="Past Performance"/>
      <sheetName val="CWF Restoration One"/>
      <sheetName val="Jeff Protection LAG"/>
      <sheetName val="Jeff Protection Summary"/>
      <sheetName val="House Grant"/>
      <sheetName val="Native Buffer C-S"/>
      <sheetName val="Cooperative Weed Management"/>
      <sheetName val="Drainage Management"/>
      <sheetName val="Feedlot"/>
      <sheetName val="SSTS"/>
      <sheetName val="319"/>
      <sheetName val="MDA AgBMP Loan"/>
      <sheetName val="DNR Stream Bank Restoration"/>
      <sheetName val="LGU Authorizaiton Page"/>
      <sheetName val="Civic Engagement"/>
      <sheetName val="Ag Watershed Restoration"/>
      <sheetName val="MCC"/>
    </sheetNames>
    <sheetDataSet>
      <sheetData sheetId="0"/>
      <sheetData sheetId="1">
        <row r="14">
          <cell r="A14" t="str">
            <v>PCA 319</v>
          </cell>
          <cell r="D14">
            <v>1</v>
          </cell>
        </row>
        <row r="15">
          <cell r="D15">
            <v>5</v>
          </cell>
        </row>
        <row r="16">
          <cell r="D16">
            <v>10</v>
          </cell>
        </row>
        <row r="17">
          <cell r="D17">
            <v>15</v>
          </cell>
        </row>
        <row r="18">
          <cell r="D18">
            <v>20</v>
          </cell>
        </row>
        <row r="19">
          <cell r="D19" t="str">
            <v>&gt;20 years</v>
          </cell>
        </row>
        <row r="25">
          <cell r="A25" t="str">
            <v>LBS</v>
          </cell>
          <cell r="B25" t="str">
            <v>yr</v>
          </cell>
        </row>
        <row r="26">
          <cell r="A26" t="str">
            <v>TONS</v>
          </cell>
          <cell r="B26" t="str">
            <v>day</v>
          </cell>
        </row>
        <row r="27">
          <cell r="A27" t="str">
            <v>%</v>
          </cell>
        </row>
        <row r="28">
          <cell r="A28" t="str">
            <v>B-CFU</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tabColor indexed="53"/>
  </sheetPr>
  <dimension ref="A1:S22"/>
  <sheetViews>
    <sheetView showGridLines="0" tabSelected="1" view="pageBreakPreview" zoomScale="70" zoomScaleNormal="80" zoomScaleSheetLayoutView="70" zoomScalePageLayoutView="80" workbookViewId="0">
      <selection activeCell="I5" sqref="I5"/>
    </sheetView>
  </sheetViews>
  <sheetFormatPr defaultColWidth="9.109375" defaultRowHeight="18" customHeight="1" x14ac:dyDescent="0.25"/>
  <cols>
    <col min="1" max="1" width="4.88671875" style="8" customWidth="1"/>
    <col min="2" max="2" width="30.44140625" style="9" customWidth="1"/>
    <col min="3" max="3" width="22.109375" style="9" customWidth="1"/>
    <col min="4" max="5" width="17.77734375" style="9" customWidth="1"/>
    <col min="6" max="6" width="28" style="9" customWidth="1"/>
    <col min="7" max="9" width="22.77734375" style="9" customWidth="1"/>
    <col min="10" max="10" width="30.77734375" style="9" customWidth="1"/>
    <col min="11" max="11" width="45.77734375" style="9" customWidth="1"/>
    <col min="12" max="12" width="30.77734375" style="9" customWidth="1"/>
    <col min="13" max="13" width="45.77734375" style="9" customWidth="1"/>
    <col min="14" max="14" width="12" style="9" customWidth="1"/>
    <col min="15" max="15" width="46.44140625" style="9" customWidth="1"/>
    <col min="16" max="16" width="19.109375" style="11" bestFit="1" customWidth="1"/>
    <col min="17" max="17" width="21.5546875" style="12" customWidth="1"/>
    <col min="18" max="18" width="11.5546875" style="12" customWidth="1"/>
    <col min="19" max="16384" width="9.109375" style="8"/>
  </cols>
  <sheetData>
    <row r="1" spans="1:19" s="77" customFormat="1" ht="25.8" x14ac:dyDescent="0.5">
      <c r="A1" s="84" t="s">
        <v>128</v>
      </c>
      <c r="B1" s="85"/>
      <c r="C1" s="85"/>
      <c r="D1" s="85"/>
      <c r="E1" s="85"/>
      <c r="F1" s="85"/>
      <c r="G1" s="85"/>
      <c r="H1" s="85"/>
      <c r="I1" s="85"/>
      <c r="J1" s="85"/>
      <c r="K1" s="85"/>
      <c r="L1" s="85"/>
      <c r="M1" s="86"/>
      <c r="N1" s="75"/>
      <c r="O1" s="75"/>
      <c r="P1" s="75"/>
      <c r="Q1" s="75"/>
      <c r="R1" s="76"/>
    </row>
    <row r="2" spans="1:19" s="10" customFormat="1" ht="36.6" x14ac:dyDescent="0.7">
      <c r="A2" s="80" t="s">
        <v>126</v>
      </c>
      <c r="B2" s="81"/>
      <c r="C2" s="81"/>
      <c r="D2" s="81"/>
      <c r="E2" s="81"/>
      <c r="F2" s="81"/>
      <c r="G2" s="81"/>
      <c r="H2" s="81"/>
      <c r="I2" s="81"/>
      <c r="J2" s="81"/>
      <c r="K2" s="81"/>
      <c r="L2" s="81"/>
      <c r="M2" s="81"/>
      <c r="N2" s="64"/>
      <c r="O2" s="64"/>
      <c r="P2" s="64"/>
      <c r="Q2" s="64"/>
    </row>
    <row r="3" spans="1:19" s="36" customFormat="1" ht="18" customHeight="1" x14ac:dyDescent="0.25">
      <c r="A3" s="81"/>
      <c r="B3" s="81"/>
      <c r="C3" s="81"/>
      <c r="D3" s="81"/>
      <c r="E3" s="81"/>
      <c r="F3" s="81"/>
      <c r="G3" s="81"/>
      <c r="H3" s="81"/>
      <c r="I3" s="81"/>
      <c r="J3" s="81"/>
      <c r="K3" s="81"/>
      <c r="L3" s="81"/>
      <c r="M3" s="81"/>
      <c r="N3" s="9"/>
      <c r="O3" s="9"/>
      <c r="P3" s="11"/>
      <c r="Q3" s="12"/>
    </row>
    <row r="4" spans="1:19" s="66" customFormat="1" ht="187.8" customHeight="1" x14ac:dyDescent="0.35">
      <c r="A4" s="82"/>
      <c r="B4" s="79" t="s">
        <v>127</v>
      </c>
      <c r="C4" s="83" t="s">
        <v>144</v>
      </c>
      <c r="D4" s="83" t="s">
        <v>143</v>
      </c>
      <c r="E4" s="83" t="s">
        <v>142</v>
      </c>
      <c r="F4" s="83" t="s">
        <v>141</v>
      </c>
      <c r="G4" s="79" t="s">
        <v>149</v>
      </c>
      <c r="H4" s="79" t="s">
        <v>145</v>
      </c>
      <c r="I4" s="79" t="s">
        <v>146</v>
      </c>
      <c r="J4" s="79" t="s">
        <v>147</v>
      </c>
      <c r="K4" s="79" t="s">
        <v>151</v>
      </c>
      <c r="L4" s="79" t="s">
        <v>148</v>
      </c>
      <c r="M4" s="79" t="s">
        <v>150</v>
      </c>
      <c r="N4" s="65"/>
      <c r="O4" s="78"/>
      <c r="P4" s="65"/>
      <c r="Q4" s="65"/>
    </row>
    <row r="5" spans="1:19" s="15" customFormat="1" ht="59.1" customHeight="1" x14ac:dyDescent="0.25">
      <c r="A5" s="41">
        <v>1</v>
      </c>
      <c r="B5" s="58"/>
      <c r="C5" s="58"/>
      <c r="D5" s="74"/>
      <c r="E5" s="74"/>
      <c r="F5" s="92"/>
      <c r="G5" s="93"/>
      <c r="H5" s="59"/>
      <c r="I5" s="60"/>
      <c r="J5" s="91"/>
      <c r="K5" s="94"/>
      <c r="L5" s="91"/>
      <c r="M5" s="94"/>
    </row>
    <row r="6" spans="1:19" s="15" customFormat="1" ht="59.1" customHeight="1" x14ac:dyDescent="0.25">
      <c r="A6" s="41">
        <v>2</v>
      </c>
      <c r="B6" s="58"/>
      <c r="C6" s="58"/>
      <c r="D6" s="74"/>
      <c r="E6" s="74"/>
      <c r="F6" s="92"/>
      <c r="G6" s="93"/>
      <c r="H6" s="59"/>
      <c r="I6" s="60"/>
      <c r="J6" s="91"/>
      <c r="K6" s="94"/>
      <c r="L6" s="91"/>
      <c r="M6" s="94"/>
    </row>
    <row r="7" spans="1:19" s="16" customFormat="1" ht="59.1" customHeight="1" x14ac:dyDescent="0.25">
      <c r="A7" s="41">
        <v>3</v>
      </c>
      <c r="B7" s="58"/>
      <c r="C7" s="58"/>
      <c r="D7" s="74"/>
      <c r="E7" s="74"/>
      <c r="F7" s="92"/>
      <c r="G7" s="93"/>
      <c r="H7" s="59"/>
      <c r="I7" s="60"/>
      <c r="J7" s="91"/>
      <c r="K7" s="94"/>
      <c r="L7" s="91"/>
      <c r="M7" s="94"/>
      <c r="N7" s="15"/>
      <c r="O7" s="15"/>
      <c r="P7" s="15"/>
      <c r="Q7" s="15"/>
    </row>
    <row r="8" spans="1:19" s="16" customFormat="1" ht="59.1" customHeight="1" x14ac:dyDescent="0.25">
      <c r="A8" s="41">
        <v>4</v>
      </c>
      <c r="B8" s="58"/>
      <c r="C8" s="58"/>
      <c r="D8" s="74"/>
      <c r="E8" s="74"/>
      <c r="F8" s="92"/>
      <c r="G8" s="93"/>
      <c r="H8" s="59"/>
      <c r="I8" s="60"/>
      <c r="J8" s="91"/>
      <c r="K8" s="94"/>
      <c r="L8" s="91"/>
      <c r="M8" s="94"/>
      <c r="N8" s="15"/>
      <c r="O8" s="15"/>
      <c r="P8" s="15"/>
      <c r="Q8" s="15"/>
    </row>
    <row r="9" spans="1:19" s="16" customFormat="1" ht="59.1" customHeight="1" x14ac:dyDescent="0.25">
      <c r="A9" s="41">
        <v>5</v>
      </c>
      <c r="B9" s="58"/>
      <c r="C9" s="58"/>
      <c r="D9" s="74"/>
      <c r="E9" s="74"/>
      <c r="F9" s="92"/>
      <c r="G9" s="93"/>
      <c r="H9" s="59"/>
      <c r="I9" s="60"/>
      <c r="J9" s="91"/>
      <c r="K9" s="94"/>
      <c r="L9" s="91"/>
      <c r="M9" s="94"/>
    </row>
    <row r="10" spans="1:19" s="16" customFormat="1" ht="59.1" customHeight="1" x14ac:dyDescent="0.25">
      <c r="A10" s="41">
        <v>6</v>
      </c>
      <c r="B10" s="58"/>
      <c r="C10" s="58"/>
      <c r="D10" s="74"/>
      <c r="E10" s="74"/>
      <c r="F10" s="92"/>
      <c r="G10" s="93"/>
      <c r="H10" s="59"/>
      <c r="I10" s="60"/>
      <c r="J10" s="91"/>
      <c r="K10" s="94"/>
      <c r="L10" s="91"/>
      <c r="M10" s="94"/>
    </row>
    <row r="11" spans="1:19" s="16" customFormat="1" ht="59.1" customHeight="1" x14ac:dyDescent="0.25">
      <c r="A11" s="41">
        <v>7</v>
      </c>
      <c r="B11" s="58"/>
      <c r="C11" s="58"/>
      <c r="D11" s="74"/>
      <c r="E11" s="74"/>
      <c r="F11" s="92"/>
      <c r="G11" s="93"/>
      <c r="H11" s="59"/>
      <c r="I11" s="60"/>
      <c r="J11" s="91"/>
      <c r="K11" s="94"/>
      <c r="L11" s="91"/>
      <c r="M11" s="94"/>
    </row>
    <row r="12" spans="1:19" s="16" customFormat="1" ht="59.1" customHeight="1" x14ac:dyDescent="0.25">
      <c r="A12" s="41">
        <v>8</v>
      </c>
      <c r="B12" s="58"/>
      <c r="C12" s="58"/>
      <c r="D12" s="74"/>
      <c r="E12" s="74"/>
      <c r="F12" s="92"/>
      <c r="G12" s="93"/>
      <c r="H12" s="59"/>
      <c r="I12" s="60"/>
      <c r="J12" s="91"/>
      <c r="K12" s="94"/>
      <c r="L12" s="91"/>
      <c r="M12" s="94"/>
    </row>
    <row r="13" spans="1:19" s="15" customFormat="1" ht="59.1" customHeight="1" x14ac:dyDescent="0.25">
      <c r="A13" s="41">
        <v>9</v>
      </c>
      <c r="B13" s="58"/>
      <c r="C13" s="58"/>
      <c r="D13" s="74"/>
      <c r="E13" s="74"/>
      <c r="F13" s="92"/>
      <c r="G13" s="93"/>
      <c r="H13" s="59"/>
      <c r="I13" s="60"/>
      <c r="J13" s="91"/>
      <c r="K13" s="94"/>
      <c r="L13" s="91"/>
      <c r="M13" s="94"/>
      <c r="N13" s="16"/>
      <c r="O13" s="16"/>
      <c r="P13" s="16"/>
      <c r="Q13" s="16"/>
      <c r="R13" s="13"/>
      <c r="S13" s="14"/>
    </row>
    <row r="14" spans="1:19" ht="59.1" customHeight="1" x14ac:dyDescent="0.25">
      <c r="A14" s="41">
        <v>10</v>
      </c>
      <c r="B14" s="58"/>
      <c r="C14" s="58"/>
      <c r="D14" s="74"/>
      <c r="E14" s="74"/>
      <c r="F14" s="92"/>
      <c r="G14" s="93"/>
      <c r="H14" s="59"/>
      <c r="I14" s="60"/>
      <c r="J14" s="91"/>
      <c r="K14" s="94"/>
      <c r="L14" s="91"/>
      <c r="M14" s="94"/>
      <c r="N14" s="16"/>
      <c r="O14" s="16"/>
      <c r="P14" s="16"/>
      <c r="Q14" s="16"/>
      <c r="R14" s="17"/>
      <c r="S14" s="18"/>
    </row>
    <row r="15" spans="1:19" s="19" customFormat="1" ht="157.5" customHeight="1" x14ac:dyDescent="0.3">
      <c r="A15" s="47" t="s">
        <v>18</v>
      </c>
      <c r="B15" s="57" t="s">
        <v>129</v>
      </c>
      <c r="C15" s="71"/>
      <c r="D15" s="48"/>
      <c r="E15" s="48"/>
      <c r="F15" s="48"/>
      <c r="G15" s="42"/>
      <c r="H15" s="42"/>
      <c r="I15" s="44"/>
      <c r="J15" s="44"/>
      <c r="K15" s="43"/>
      <c r="L15" s="43"/>
      <c r="M15" s="43"/>
      <c r="N15" s="51"/>
      <c r="O15" s="52"/>
      <c r="P15" s="40" t="s">
        <v>18</v>
      </c>
      <c r="Q15" s="13"/>
      <c r="R15" s="2"/>
    </row>
    <row r="16" spans="1:19" s="19" customFormat="1" ht="115.5" customHeight="1" x14ac:dyDescent="0.3">
      <c r="A16" s="61"/>
      <c r="B16" s="55" t="s">
        <v>130</v>
      </c>
      <c r="C16" s="72"/>
      <c r="D16" s="62"/>
      <c r="E16" s="62"/>
      <c r="F16" s="62"/>
      <c r="G16" s="63"/>
      <c r="H16" s="63"/>
      <c r="I16" s="63"/>
      <c r="J16" s="63"/>
      <c r="K16" s="63"/>
      <c r="L16" s="63"/>
      <c r="M16" s="63"/>
      <c r="N16" s="63"/>
      <c r="O16" s="9"/>
      <c r="P16" s="11"/>
      <c r="Q16" s="12"/>
      <c r="R16" s="2"/>
    </row>
    <row r="17" spans="1:18" s="19" customFormat="1" ht="192.6" customHeight="1" x14ac:dyDescent="0.3">
      <c r="A17" s="54"/>
      <c r="B17" s="56" t="s">
        <v>131</v>
      </c>
      <c r="C17" s="73"/>
      <c r="D17" s="90"/>
      <c r="E17" s="90"/>
      <c r="F17" s="69"/>
      <c r="G17" s="53"/>
      <c r="H17" s="53"/>
      <c r="O17" s="3"/>
      <c r="P17" s="20"/>
      <c r="Q17" s="2"/>
      <c r="R17" s="23"/>
    </row>
    <row r="18" spans="1:18" s="19" customFormat="1" ht="80.25" customHeight="1" x14ac:dyDescent="0.3">
      <c r="A18" s="49"/>
      <c r="B18" s="49"/>
      <c r="C18" s="49"/>
      <c r="D18" s="49"/>
      <c r="E18" s="49"/>
      <c r="F18" s="49"/>
      <c r="G18" s="2"/>
      <c r="H18" s="2"/>
      <c r="I18" s="2"/>
      <c r="J18" s="2"/>
      <c r="K18" s="2"/>
      <c r="L18" s="2"/>
      <c r="M18" s="2"/>
      <c r="N18" s="2"/>
      <c r="O18" s="2"/>
      <c r="P18" s="20"/>
      <c r="Q18" s="2"/>
      <c r="R18" s="23"/>
    </row>
    <row r="19" spans="1:18" s="19" customFormat="1" ht="12" customHeight="1" x14ac:dyDescent="0.3">
      <c r="A19" s="49"/>
      <c r="B19" s="50"/>
      <c r="C19" s="50"/>
      <c r="D19" s="50"/>
      <c r="E19" s="50"/>
      <c r="F19" s="50"/>
      <c r="G19" s="21"/>
      <c r="H19" s="21"/>
      <c r="I19" s="2"/>
      <c r="J19" s="2"/>
      <c r="K19" s="2"/>
      <c r="L19" s="2"/>
      <c r="M19" s="2"/>
      <c r="N19" s="2"/>
      <c r="O19" s="2"/>
      <c r="P19" s="22"/>
      <c r="Q19" s="23"/>
      <c r="R19" s="23"/>
    </row>
    <row r="20" spans="1:18" ht="18" customHeight="1" x14ac:dyDescent="0.3">
      <c r="A20" s="87"/>
      <c r="B20" s="88"/>
      <c r="C20" s="70"/>
      <c r="D20" s="89"/>
      <c r="E20" s="89"/>
      <c r="F20" s="68"/>
      <c r="G20" s="37"/>
      <c r="H20" s="46"/>
      <c r="I20" s="2"/>
      <c r="J20" s="2"/>
      <c r="K20" s="19"/>
      <c r="L20" s="19"/>
      <c r="M20" s="19"/>
      <c r="N20" s="19"/>
      <c r="O20" s="3"/>
      <c r="P20" s="22"/>
      <c r="Q20" s="23"/>
    </row>
    <row r="21" spans="1:18" ht="18" customHeight="1" x14ac:dyDescent="0.3">
      <c r="A21" s="24" t="s">
        <v>19</v>
      </c>
      <c r="B21" s="24"/>
      <c r="C21" s="24"/>
      <c r="D21" s="24"/>
      <c r="E21" s="24"/>
      <c r="F21" s="24"/>
      <c r="G21" s="24"/>
      <c r="H21" s="24"/>
      <c r="I21" s="2"/>
      <c r="J21" s="2"/>
      <c r="K21" s="2"/>
      <c r="L21" s="2"/>
      <c r="M21" s="2"/>
      <c r="N21" s="2"/>
      <c r="O21" s="2"/>
      <c r="P21" s="22"/>
      <c r="Q21" s="23"/>
    </row>
    <row r="22" spans="1:18" ht="18" customHeight="1" x14ac:dyDescent="0.3">
      <c r="B22" s="25"/>
      <c r="C22" s="25"/>
      <c r="D22" s="26"/>
      <c r="E22" s="26"/>
      <c r="F22" s="26"/>
      <c r="G22" s="26"/>
      <c r="H22" s="26"/>
    </row>
  </sheetData>
  <sheetProtection formatCells="0" formatColumns="0" insertColumns="0" selectLockedCells="1"/>
  <dataConsolidate/>
  <mergeCells count="4">
    <mergeCell ref="A1:M1"/>
    <mergeCell ref="A20:B20"/>
    <mergeCell ref="D20:E20"/>
    <mergeCell ref="D17:E17"/>
  </mergeCells>
  <phoneticPr fontId="2" type="noConversion"/>
  <dataValidations xWindow="386" yWindow="740" count="9">
    <dataValidation type="list" allowBlank="1" showInputMessage="1" showErrorMessage="1" sqref="J5:J14 L5:L14" xr:uid="{98C3012C-4D3C-479A-940F-8427984FE667}">
      <formula1>"Yes,No"</formula1>
    </dataValidation>
    <dataValidation type="list" allowBlank="1" showInputMessage="1" promptTitle="Warning" prompt="BWSR reserves the right to deny, postpone or cancel funding where financial penalties related to violations have been imposed on the operator. If your answer is &quot;Yes&quot;, please contact your local BWSR Board Conservationist before proceeding." sqref="G5:G14" xr:uid="{5CFAEB50-BA62-4456-B12F-C5EC4895AB1F}">
      <formula1>"Yes,No"</formula1>
    </dataValidation>
    <dataValidation type="whole" allowBlank="1" showInputMessage="1" showErrorMessage="1" errorTitle="Warning" error="The total amount of state funds (including Clean Water Funds) used for the roof structure cannot exceed $100,000." sqref="K5:K14 M5:M14" xr:uid="{65106369-16E6-4D85-B167-D355E8C613BF}">
      <formula1>0</formula1>
      <formula2>100000</formula2>
    </dataValidation>
    <dataValidation type="custom" allowBlank="1" showInputMessage="1" showErrorMessage="1" errorTitle="Ineligible" error="Feedlot expansions beyond the number registered in TEMPO are not eligible for Clean Water Funds." sqref="E5:E14" xr:uid="{D321BA66-235A-4FB8-8E1A-5FD163C9F838}">
      <formula1>E5&lt;=C5</formula1>
    </dataValidation>
    <dataValidation type="whole" operator="lessThanOrEqual" allowBlank="1" showInputMessage="1" showErrorMessage="1" errorTitle="Warning" error="Ineligible for Clean Water Funds if current animal units exceed the number of animal units registered in Tempo." sqref="D5:D14" xr:uid="{A75F9549-8D56-457A-A2D7-83EB945F9F03}">
      <formula1>$C5</formula1>
    </dataValidation>
    <dataValidation type="custom" operator="greaterThan" allowBlank="1" showInputMessage="1" showErrorMessage="1" errorTitle="Ineligible" error="Current animal units must be lower than or equal to the number registered in TEMPO and the post-project numbers cannot exceed the number registred in TEMPO." sqref="C5:C14" xr:uid="{8E46F3E1-AAFC-4B52-92EC-6A98D9713EC6}">
      <formula1>AND(C5&gt;=D5,C5&gt;=C5)</formula1>
    </dataValidation>
    <dataValidation type="list" allowBlank="1" showInputMessage="1" showErrorMessage="1" errorTitle="Ineligible" error="Clean Water Funds may not be used for Feedlots designated as a Concentrated Animal Feeding Operation." promptTitle="Warning" prompt="CWFs may not be used for Feedlots designated as a Concentrated Animal Feeding Operation. The only eligible answer is &quot;No&quot;." sqref="F5:F14" xr:uid="{DDF5A200-2E01-4D7E-9EAA-0C468D4D0CB9}">
      <formula1>"No"</formula1>
    </dataValidation>
    <dataValidation type="list" allowBlank="1" showInputMessage="1" showErrorMessage="1" errorTitle="Ineligible" error="Feedlots initially registered in TEMPO after January 1, 2005 became subject to the requirementsof Mn Rule 7020 and are not eligible for Clean Water Funds." promptTitle="Warning" prompt="Feedlots initially registered in TEMPO after January 1, 2005 became subject to the requirements of Mn Rule 7020 and are not eligible for CWFs. The only eligible answer is &quot;Yes&quot;." sqref="H5:H14" xr:uid="{95782014-CE76-4502-A73D-1B1E37AFCCDC}">
      <formula1>"Yes"</formula1>
    </dataValidation>
    <dataValidation type="list" allowBlank="1" showInputMessage="1" showErrorMessage="1" errorTitle="Ineligible project" error="After completion, feedlot must be in compliance with 7020 rules if Clean Water Funds are used." promptTitle="Warning" prompt="After completion, feedlot must be in compliance with 7020 rules if CWFs are used. The only eligible answer is &quot;Yes&quot;." sqref="I5:I14" xr:uid="{602AB376-BD7E-4F17-A125-1FF33EC1201B}">
      <formula1>"Yes"</formula1>
    </dataValidation>
  </dataValidations>
  <printOptions horizontalCentered="1"/>
  <pageMargins left="0.64453125" right="0.5" top="0.75" bottom="0.5" header="0.5" footer="0.5"/>
  <pageSetup paperSize="5" scale="31" orientation="landscape" r:id="rId1"/>
  <headerFooter>
    <oddHeader xml:space="preserve">&amp;L&amp;"Arial,Bold"&amp;11 2011 Feedlot Water Quality Management Grant Application&amp;C&amp;"Arial,Bold"&amp;12 </oddHeader>
    <oddFooter>Page &amp;P of &amp;N</oddFooter>
  </headerFooter>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2"/>
  <dimension ref="A3:G39"/>
  <sheetViews>
    <sheetView topLeftCell="B7" workbookViewId="0">
      <selection activeCell="D23" sqref="D23:D25"/>
    </sheetView>
  </sheetViews>
  <sheetFormatPr defaultRowHeight="13.2" x14ac:dyDescent="0.25"/>
  <cols>
    <col min="1" max="1" width="33" customWidth="1"/>
    <col min="2" max="2" width="26" customWidth="1"/>
    <col min="3" max="3" width="22.5546875" customWidth="1"/>
    <col min="4" max="4" width="25.44140625" customWidth="1"/>
    <col min="5" max="5" width="27.5546875" customWidth="1"/>
    <col min="6" max="6" width="24" style="45" customWidth="1"/>
    <col min="7" max="7" width="10.109375" customWidth="1"/>
  </cols>
  <sheetData>
    <row r="3" spans="1:7" x14ac:dyDescent="0.25">
      <c r="A3" s="1" t="s">
        <v>17</v>
      </c>
      <c r="B3" s="5" t="s">
        <v>22</v>
      </c>
      <c r="C3" s="5" t="s">
        <v>25</v>
      </c>
      <c r="D3" s="5" t="s">
        <v>33</v>
      </c>
      <c r="E3" s="5" t="s">
        <v>72</v>
      </c>
      <c r="F3" s="1" t="s">
        <v>87</v>
      </c>
      <c r="G3" s="5" t="s">
        <v>97</v>
      </c>
    </row>
    <row r="4" spans="1:7" x14ac:dyDescent="0.25">
      <c r="A4" t="s">
        <v>12</v>
      </c>
      <c r="B4" t="s">
        <v>23</v>
      </c>
      <c r="C4" t="s">
        <v>26</v>
      </c>
      <c r="D4" t="s">
        <v>34</v>
      </c>
      <c r="E4" t="s">
        <v>58</v>
      </c>
      <c r="F4" s="45" t="s">
        <v>90</v>
      </c>
      <c r="G4" t="s">
        <v>98</v>
      </c>
    </row>
    <row r="5" spans="1:7" x14ac:dyDescent="0.25">
      <c r="A5" t="s">
        <v>13</v>
      </c>
      <c r="B5" t="s">
        <v>24</v>
      </c>
      <c r="C5" t="s">
        <v>27</v>
      </c>
      <c r="D5" t="s">
        <v>35</v>
      </c>
      <c r="E5" t="s">
        <v>62</v>
      </c>
      <c r="F5" s="45" t="s">
        <v>89</v>
      </c>
      <c r="G5" t="s">
        <v>99</v>
      </c>
    </row>
    <row r="6" spans="1:7" x14ac:dyDescent="0.25">
      <c r="A6" t="s">
        <v>14</v>
      </c>
      <c r="C6" t="s">
        <v>28</v>
      </c>
      <c r="D6" t="s">
        <v>36</v>
      </c>
      <c r="E6" t="s">
        <v>60</v>
      </c>
      <c r="F6" s="45" t="s">
        <v>88</v>
      </c>
      <c r="G6" t="s">
        <v>100</v>
      </c>
    </row>
    <row r="7" spans="1:7" x14ac:dyDescent="0.25">
      <c r="A7" t="s">
        <v>3</v>
      </c>
      <c r="C7" t="s">
        <v>29</v>
      </c>
      <c r="D7" t="s">
        <v>37</v>
      </c>
      <c r="E7" t="s">
        <v>61</v>
      </c>
      <c r="F7" s="45" t="s">
        <v>91</v>
      </c>
      <c r="G7" t="s">
        <v>101</v>
      </c>
    </row>
    <row r="8" spans="1:7" x14ac:dyDescent="0.25">
      <c r="A8" t="s">
        <v>15</v>
      </c>
      <c r="D8" t="s">
        <v>38</v>
      </c>
      <c r="E8" t="s">
        <v>74</v>
      </c>
      <c r="F8" s="45" t="s">
        <v>92</v>
      </c>
    </row>
    <row r="9" spans="1:7" x14ac:dyDescent="0.25">
      <c r="A9" t="s">
        <v>16</v>
      </c>
      <c r="E9" t="s">
        <v>83</v>
      </c>
      <c r="F9" s="45" t="s">
        <v>20</v>
      </c>
    </row>
    <row r="10" spans="1:7" x14ac:dyDescent="0.25">
      <c r="E10" t="s">
        <v>84</v>
      </c>
    </row>
    <row r="11" spans="1:7" x14ac:dyDescent="0.25">
      <c r="E11" s="6" t="s">
        <v>75</v>
      </c>
    </row>
    <row r="12" spans="1:7" x14ac:dyDescent="0.25">
      <c r="C12" s="5"/>
      <c r="E12" s="38" t="s">
        <v>115</v>
      </c>
    </row>
    <row r="13" spans="1:7" x14ac:dyDescent="0.25">
      <c r="C13" s="5"/>
      <c r="E13" s="6"/>
    </row>
    <row r="14" spans="1:7" x14ac:dyDescent="0.25">
      <c r="C14" s="5"/>
      <c r="E14" s="6"/>
    </row>
    <row r="15" spans="1:7" x14ac:dyDescent="0.25">
      <c r="C15" s="5"/>
      <c r="E15" s="6"/>
    </row>
    <row r="16" spans="1:7" x14ac:dyDescent="0.25">
      <c r="A16" s="5" t="s">
        <v>41</v>
      </c>
      <c r="B16" s="5" t="s">
        <v>47</v>
      </c>
      <c r="C16" s="5" t="s">
        <v>40</v>
      </c>
      <c r="D16" s="5" t="s">
        <v>67</v>
      </c>
      <c r="E16" s="5" t="s">
        <v>41</v>
      </c>
      <c r="F16" s="1" t="s">
        <v>93</v>
      </c>
      <c r="G16" s="5" t="s">
        <v>118</v>
      </c>
    </row>
    <row r="17" spans="1:7" ht="26.4" x14ac:dyDescent="0.25">
      <c r="A17" t="s">
        <v>43</v>
      </c>
      <c r="B17" t="s">
        <v>48</v>
      </c>
      <c r="C17" s="4" t="s">
        <v>53</v>
      </c>
      <c r="D17" t="s">
        <v>30</v>
      </c>
      <c r="E17" t="s">
        <v>77</v>
      </c>
      <c r="F17" s="45" t="s">
        <v>62</v>
      </c>
      <c r="G17" s="45">
        <v>0</v>
      </c>
    </row>
    <row r="18" spans="1:7" ht="26.4" x14ac:dyDescent="0.25">
      <c r="A18" t="s">
        <v>42</v>
      </c>
      <c r="B18" t="s">
        <v>49</v>
      </c>
      <c r="C18" s="4" t="s">
        <v>56</v>
      </c>
      <c r="D18" t="s">
        <v>68</v>
      </c>
      <c r="E18" t="s">
        <v>71</v>
      </c>
      <c r="F18" s="45" t="s">
        <v>73</v>
      </c>
      <c r="G18" s="45">
        <v>1</v>
      </c>
    </row>
    <row r="19" spans="1:7" x14ac:dyDescent="0.25">
      <c r="A19" t="s">
        <v>46</v>
      </c>
      <c r="B19" t="s">
        <v>50</v>
      </c>
      <c r="C19" s="4" t="s">
        <v>54</v>
      </c>
      <c r="D19" t="s">
        <v>69</v>
      </c>
      <c r="E19" t="s">
        <v>78</v>
      </c>
      <c r="F19" s="45" t="s">
        <v>61</v>
      </c>
      <c r="G19" s="45">
        <v>2</v>
      </c>
    </row>
    <row r="20" spans="1:7" ht="26.4" x14ac:dyDescent="0.25">
      <c r="A20" t="s">
        <v>31</v>
      </c>
      <c r="B20" t="s">
        <v>52</v>
      </c>
      <c r="C20" s="4" t="s">
        <v>55</v>
      </c>
      <c r="F20" s="45" t="s">
        <v>94</v>
      </c>
      <c r="G20" s="45">
        <v>3</v>
      </c>
    </row>
    <row r="21" spans="1:7" x14ac:dyDescent="0.25">
      <c r="A21" t="s">
        <v>39</v>
      </c>
      <c r="B21" t="s">
        <v>51</v>
      </c>
      <c r="C21" s="4" t="s">
        <v>57</v>
      </c>
      <c r="G21" s="45">
        <v>4</v>
      </c>
    </row>
    <row r="22" spans="1:7" x14ac:dyDescent="0.25">
      <c r="A22" t="s">
        <v>44</v>
      </c>
      <c r="E22" s="27"/>
      <c r="G22" s="45">
        <v>5</v>
      </c>
    </row>
    <row r="23" spans="1:7" x14ac:dyDescent="0.25">
      <c r="A23" t="s">
        <v>45</v>
      </c>
      <c r="D23" s="5"/>
      <c r="E23" s="27"/>
    </row>
    <row r="24" spans="1:7" ht="13.8" x14ac:dyDescent="0.25">
      <c r="A24" t="s">
        <v>32</v>
      </c>
      <c r="D24" s="67"/>
      <c r="E24" s="27"/>
    </row>
    <row r="25" spans="1:7" ht="13.8" x14ac:dyDescent="0.25">
      <c r="D25" s="67"/>
    </row>
    <row r="27" spans="1:7" x14ac:dyDescent="0.25">
      <c r="A27" s="5" t="s">
        <v>64</v>
      </c>
      <c r="B27" s="5" t="s">
        <v>66</v>
      </c>
      <c r="C27" s="27" t="s">
        <v>116</v>
      </c>
      <c r="D27" s="5" t="s">
        <v>103</v>
      </c>
      <c r="E27" s="5" t="s">
        <v>85</v>
      </c>
      <c r="F27" s="1" t="s">
        <v>139</v>
      </c>
      <c r="G27" s="5" t="s">
        <v>117</v>
      </c>
    </row>
    <row r="28" spans="1:7" x14ac:dyDescent="0.25">
      <c r="A28" t="s">
        <v>63</v>
      </c>
      <c r="B28" t="s">
        <v>51</v>
      </c>
      <c r="C28" s="39">
        <v>0</v>
      </c>
      <c r="D28" s="6" t="s">
        <v>104</v>
      </c>
      <c r="E28" t="s">
        <v>86</v>
      </c>
      <c r="F28" s="45" t="s">
        <v>134</v>
      </c>
      <c r="G28">
        <v>0.25</v>
      </c>
    </row>
    <row r="29" spans="1:7" x14ac:dyDescent="0.25">
      <c r="A29" t="s">
        <v>64</v>
      </c>
      <c r="B29" t="s">
        <v>49</v>
      </c>
      <c r="C29" s="39">
        <v>0.01</v>
      </c>
      <c r="D29" s="6" t="s">
        <v>105</v>
      </c>
      <c r="E29" t="s">
        <v>95</v>
      </c>
      <c r="F29" s="45" t="s">
        <v>133</v>
      </c>
    </row>
    <row r="30" spans="1:7" x14ac:dyDescent="0.25">
      <c r="A30" t="s">
        <v>65</v>
      </c>
      <c r="B30" t="s">
        <v>52</v>
      </c>
      <c r="C30" s="39">
        <v>0.02</v>
      </c>
      <c r="D30" s="6" t="s">
        <v>106</v>
      </c>
      <c r="E30" t="s">
        <v>96</v>
      </c>
      <c r="F30" s="45" t="s">
        <v>135</v>
      </c>
    </row>
    <row r="31" spans="1:7" x14ac:dyDescent="0.25">
      <c r="A31" t="s">
        <v>79</v>
      </c>
      <c r="C31" s="39">
        <v>0.03</v>
      </c>
      <c r="D31" s="6" t="s">
        <v>107</v>
      </c>
      <c r="F31" s="45" t="s">
        <v>136</v>
      </c>
    </row>
    <row r="32" spans="1:7" x14ac:dyDescent="0.25">
      <c r="A32" t="s">
        <v>80</v>
      </c>
      <c r="C32" s="39">
        <v>0.04</v>
      </c>
      <c r="D32" s="6" t="s">
        <v>108</v>
      </c>
      <c r="F32" s="45" t="s">
        <v>140</v>
      </c>
    </row>
    <row r="33" spans="1:6" x14ac:dyDescent="0.25">
      <c r="A33" s="7" t="s">
        <v>81</v>
      </c>
      <c r="C33" s="39">
        <v>0.05</v>
      </c>
      <c r="D33" s="6" t="s">
        <v>109</v>
      </c>
      <c r="F33" s="45" t="s">
        <v>137</v>
      </c>
    </row>
    <row r="34" spans="1:6" x14ac:dyDescent="0.25">
      <c r="A34" t="s">
        <v>82</v>
      </c>
      <c r="D34" s="6" t="s">
        <v>110</v>
      </c>
      <c r="F34" s="45" t="s">
        <v>132</v>
      </c>
    </row>
    <row r="35" spans="1:6" x14ac:dyDescent="0.25">
      <c r="A35" t="s">
        <v>63</v>
      </c>
      <c r="D35" s="27" t="s">
        <v>114</v>
      </c>
      <c r="F35" s="45" t="s">
        <v>70</v>
      </c>
    </row>
    <row r="36" spans="1:6" x14ac:dyDescent="0.25">
      <c r="A36" t="s">
        <v>64</v>
      </c>
      <c r="F36" s="45" t="s">
        <v>138</v>
      </c>
    </row>
    <row r="37" spans="1:6" x14ac:dyDescent="0.25">
      <c r="A37" s="27" t="s">
        <v>111</v>
      </c>
    </row>
    <row r="38" spans="1:6" x14ac:dyDescent="0.25">
      <c r="A38" s="27" t="s">
        <v>112</v>
      </c>
    </row>
    <row r="39" spans="1:6" x14ac:dyDescent="0.25">
      <c r="A39" s="27" t="s">
        <v>113</v>
      </c>
    </row>
  </sheetData>
  <phoneticPr fontId="2"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1:X36"/>
  <sheetViews>
    <sheetView topLeftCell="G1" workbookViewId="0">
      <selection activeCell="X3" sqref="X3"/>
    </sheetView>
  </sheetViews>
  <sheetFormatPr defaultRowHeight="13.2" x14ac:dyDescent="0.25"/>
  <cols>
    <col min="1" max="1" width="10.6640625" style="4" customWidth="1"/>
    <col min="2" max="2" width="12.44140625" customWidth="1"/>
    <col min="3" max="3" width="13.5546875" customWidth="1"/>
    <col min="4" max="4" width="12.33203125" customWidth="1"/>
    <col min="5" max="5" width="15.109375" style="4" customWidth="1"/>
    <col min="6" max="6" width="15.6640625" style="4" customWidth="1"/>
    <col min="7" max="7" width="10" customWidth="1"/>
    <col min="8" max="8" width="10.88671875" style="4" customWidth="1"/>
    <col min="9" max="9" width="11.6640625" style="4" customWidth="1"/>
    <col min="10" max="10" width="15.6640625" customWidth="1"/>
    <col min="11" max="11" width="14" customWidth="1"/>
    <col min="14" max="14" width="15.109375" customWidth="1"/>
    <col min="15" max="15" width="16.33203125" customWidth="1"/>
    <col min="16" max="16" width="14" customWidth="1"/>
    <col min="17" max="17" width="11.5546875" customWidth="1"/>
    <col min="24" max="24" width="10.6640625" customWidth="1"/>
  </cols>
  <sheetData>
    <row r="1" spans="1:24" s="35" customFormat="1" ht="66" customHeight="1" x14ac:dyDescent="0.2">
      <c r="A1" s="33" t="s">
        <v>21</v>
      </c>
      <c r="B1" s="34" t="s">
        <v>0</v>
      </c>
      <c r="C1" s="34" t="s">
        <v>11</v>
      </c>
      <c r="D1" s="34" t="s">
        <v>1</v>
      </c>
      <c r="E1" s="34" t="s">
        <v>102</v>
      </c>
      <c r="F1" s="34" t="s">
        <v>2</v>
      </c>
      <c r="G1" s="34" t="s">
        <v>3</v>
      </c>
      <c r="H1" s="34" t="s">
        <v>4</v>
      </c>
      <c r="I1" s="34" t="s">
        <v>5</v>
      </c>
      <c r="J1" s="34" t="s">
        <v>6</v>
      </c>
      <c r="K1" s="34" t="s">
        <v>7</v>
      </c>
      <c r="L1" s="34" t="s">
        <v>8</v>
      </c>
      <c r="M1" s="34" t="s">
        <v>9</v>
      </c>
      <c r="N1" s="34" t="s">
        <v>10</v>
      </c>
      <c r="O1" s="34" t="s">
        <v>76</v>
      </c>
      <c r="P1" s="35" t="s">
        <v>119</v>
      </c>
      <c r="Q1" s="35" t="s">
        <v>120</v>
      </c>
      <c r="R1" s="35" t="s">
        <v>121</v>
      </c>
      <c r="S1" s="35" t="s">
        <v>122</v>
      </c>
      <c r="T1" s="35" t="s">
        <v>123</v>
      </c>
      <c r="U1" s="35" t="s">
        <v>42</v>
      </c>
      <c r="V1" s="35" t="s">
        <v>59</v>
      </c>
      <c r="W1" s="35" t="s">
        <v>124</v>
      </c>
      <c r="X1" s="35" t="s">
        <v>125</v>
      </c>
    </row>
    <row r="2" spans="1:24" s="29" customFormat="1" ht="11.25" customHeight="1" x14ac:dyDescent="0.2">
      <c r="A2" s="31"/>
      <c r="B2" s="29" t="e">
        <f>#REF!</f>
        <v>#REF!</v>
      </c>
      <c r="D2" s="29" t="e">
        <f>#REF!</f>
        <v>#REF!</v>
      </c>
      <c r="E2" s="30" t="e">
        <f>#REF!</f>
        <v>#REF!</v>
      </c>
      <c r="F2" s="31" t="e">
        <f>#REF!</f>
        <v>#REF!</v>
      </c>
      <c r="G2" s="32" t="e">
        <f>#REF!</f>
        <v>#REF!</v>
      </c>
      <c r="H2" s="31" t="e">
        <f>#REF!</f>
        <v>#REF!</v>
      </c>
      <c r="I2" s="30" t="e">
        <f>[0]!Extension</f>
        <v>#REF!</v>
      </c>
      <c r="J2" s="32" t="e">
        <f>#REF!</f>
        <v>#REF!</v>
      </c>
      <c r="K2" s="29" t="e">
        <f>#REF!</f>
        <v>#REF!</v>
      </c>
      <c r="L2" s="29" t="e">
        <f>#REF!</f>
        <v>#REF!</v>
      </c>
      <c r="M2" s="29" t="e">
        <f>#REF!</f>
        <v>#REF!</v>
      </c>
      <c r="N2" s="29" t="e">
        <f>#REF!</f>
        <v>#REF!</v>
      </c>
      <c r="O2" s="29" t="e">
        <f>#REF!</f>
        <v>#REF!</v>
      </c>
      <c r="P2" s="32" t="e">
        <f>#REF!</f>
        <v>#REF!</v>
      </c>
      <c r="Q2" s="32" t="e">
        <f>#REF!</f>
        <v>#REF!</v>
      </c>
      <c r="R2" s="32" t="e">
        <f>#REF!</f>
        <v>#REF!</v>
      </c>
      <c r="S2" s="32" t="e">
        <f>#REF!</f>
        <v>#REF!</v>
      </c>
      <c r="T2" s="32" t="e">
        <f>#REF!</f>
        <v>#REF!</v>
      </c>
      <c r="U2" s="32" t="e">
        <f>#REF!</f>
        <v>#REF!</v>
      </c>
      <c r="V2" s="32" t="e">
        <f>#REF!</f>
        <v>#REF!</v>
      </c>
      <c r="W2" s="32" t="e">
        <f>#REF!</f>
        <v>#REF!</v>
      </c>
      <c r="X2" s="32" t="e">
        <f>#REF!</f>
        <v>#REF!</v>
      </c>
    </row>
    <row r="21" spans="1:2" ht="13.8" x14ac:dyDescent="0.25">
      <c r="A21" s="28"/>
      <c r="B21" s="27"/>
    </row>
    <row r="22" spans="1:2" ht="13.8" x14ac:dyDescent="0.25">
      <c r="A22" s="28"/>
      <c r="B22" s="27"/>
    </row>
    <row r="23" spans="1:2" ht="13.8" x14ac:dyDescent="0.25">
      <c r="A23" s="28"/>
      <c r="B23" s="27"/>
    </row>
    <row r="24" spans="1:2" ht="13.8" x14ac:dyDescent="0.25">
      <c r="A24" s="28"/>
      <c r="B24" s="27"/>
    </row>
    <row r="25" spans="1:2" ht="13.8" x14ac:dyDescent="0.25">
      <c r="A25" s="28"/>
      <c r="B25" s="27"/>
    </row>
    <row r="26" spans="1:2" ht="13.8" x14ac:dyDescent="0.25">
      <c r="A26" s="28"/>
      <c r="B26" s="27"/>
    </row>
    <row r="27" spans="1:2" ht="13.8" x14ac:dyDescent="0.25">
      <c r="A27" s="28"/>
      <c r="B27" s="27"/>
    </row>
    <row r="28" spans="1:2" ht="13.8" x14ac:dyDescent="0.25">
      <c r="A28" s="28"/>
      <c r="B28" s="27"/>
    </row>
    <row r="29" spans="1:2" ht="13.8" x14ac:dyDescent="0.25">
      <c r="A29" s="28"/>
      <c r="B29" s="27"/>
    </row>
    <row r="30" spans="1:2" ht="13.8" x14ac:dyDescent="0.25">
      <c r="A30" s="28"/>
      <c r="B30" s="27"/>
    </row>
    <row r="31" spans="1:2" ht="13.8" x14ac:dyDescent="0.25">
      <c r="A31" s="28"/>
      <c r="B31" s="27"/>
    </row>
    <row r="32" spans="1:2" ht="13.8" x14ac:dyDescent="0.25">
      <c r="A32" s="28"/>
      <c r="B32" s="27"/>
    </row>
    <row r="33" spans="1:2" ht="13.8" x14ac:dyDescent="0.25">
      <c r="A33" s="28"/>
      <c r="B33" s="27"/>
    </row>
    <row r="34" spans="1:2" ht="13.8" x14ac:dyDescent="0.25">
      <c r="A34" s="28"/>
      <c r="B34" s="27"/>
    </row>
    <row r="35" spans="1:2" ht="13.8" x14ac:dyDescent="0.25">
      <c r="A35" s="28"/>
      <c r="B35" s="27"/>
    </row>
    <row r="36" spans="1:2" ht="13.8" x14ac:dyDescent="0.25">
      <c r="A36" s="28"/>
      <c r="B36" s="27"/>
    </row>
  </sheetData>
  <sheetProtection selectLockedCells="1" selectUnlockedCells="1"/>
  <protectedRanges>
    <protectedRange sqref="A21:A35 B1:O1" name="Range1"/>
  </protectedRanges>
  <phoneticPr fontId="2" type="noConversion"/>
  <pageMargins left="0.75" right="0.75" top="1" bottom="1" header="0.5" footer="0.5"/>
  <pageSetup orientation="portrait" r:id="rId1"/>
  <headerFooter alignWithMargins="0"/>
</worksheet>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27</vt:i4>
      </vt:variant>
    </vt:vector>
  </HeadingPairs>
  <TitlesOfParts>
    <vt:vector size="30" baseType="lpstr">
      <vt:lpstr>Projects &amp; Practices - Feedlots</vt:lpstr>
      <vt:lpstr>Lists and Fomulas</vt:lpstr>
      <vt:lpstr>Flat File Database</vt:lpstr>
      <vt:lpstr>Admin</vt:lpstr>
      <vt:lpstr>AgBMPTypes</vt:lpstr>
      <vt:lpstr>AUMAX</vt:lpstr>
      <vt:lpstr>fi</vt:lpstr>
      <vt:lpstr>Fund</vt:lpstr>
      <vt:lpstr>Funds</vt:lpstr>
      <vt:lpstr>House</vt:lpstr>
      <vt:lpstr>LGUs</vt:lpstr>
      <vt:lpstr>Matchper</vt:lpstr>
      <vt:lpstr>Pollutant</vt:lpstr>
      <vt:lpstr>Pollutant2</vt:lpstr>
      <vt:lpstr>'Projects &amp; Practices - Feedlots'!Print_Area</vt:lpstr>
      <vt:lpstr>'Projects &amp; Practices - Feedlots'!Print_Titles</vt:lpstr>
      <vt:lpstr>Ready</vt:lpstr>
      <vt:lpstr>Riparian</vt:lpstr>
      <vt:lpstr>Riparian2</vt:lpstr>
      <vt:lpstr>Species</vt:lpstr>
      <vt:lpstr>sststype</vt:lpstr>
      <vt:lpstr>Staff</vt:lpstr>
      <vt:lpstr>TMDL</vt:lpstr>
      <vt:lpstr>TMDL2</vt:lpstr>
      <vt:lpstr>Units</vt:lpstr>
      <vt:lpstr>Units2</vt:lpstr>
      <vt:lpstr>Units3</vt:lpstr>
      <vt:lpstr>Yes</vt:lpstr>
      <vt:lpstr>Yes_or_NO</vt:lpstr>
      <vt:lpstr>yesno</vt:lpstr>
    </vt:vector>
  </TitlesOfParts>
  <Company>BWSR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BWSR</dc:creator>
  <cp:lastModifiedBy>Karschnia, Maggie (BWSR)</cp:lastModifiedBy>
  <cp:lastPrinted>2010-06-23T16:46:13Z</cp:lastPrinted>
  <dcterms:created xsi:type="dcterms:W3CDTF">2009-04-14T15:11:10Z</dcterms:created>
  <dcterms:modified xsi:type="dcterms:W3CDTF">2026-02-10T21:00:50Z</dcterms:modified>
</cp:coreProperties>
</file>