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U01244003\Desktop\"/>
    </mc:Choice>
  </mc:AlternateContent>
  <xr:revisionPtr revIDLastSave="0" documentId="8_{D0A902B2-A00C-4B38-8A6E-B952CCD4FD3A}" xr6:coauthVersionLast="47" xr6:coauthVersionMax="47" xr10:uidLastSave="{00000000-0000-0000-0000-000000000000}"/>
  <bookViews>
    <workbookView xWindow="4635" yWindow="3495" windowWidth="21600" windowHeight="11295" activeTab="1" xr2:uid="{AB65B656-E99B-4EA3-AA5D-BE25689335EE}"/>
  </bookViews>
  <sheets>
    <sheet name="Notes" sheetId="1" r:id="rId1"/>
    <sheet name="User_Interface" sheetId="2" r:id="rId2"/>
    <sheet name="Lists" sheetId="3" state="hidden" r:id="rId3"/>
    <sheet name="Data" sheetId="4" state="hidden" r:id="rId4"/>
    <sheet name="IntCalcSheet" sheetId="5" state="hidden" r:id="rId5"/>
    <sheet name="Multipliers" sheetId="6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6" l="1"/>
  <c r="P9" i="6"/>
  <c r="P10" i="6"/>
  <c r="J59" i="5"/>
  <c r="J61" i="5" s="1"/>
  <c r="J63" i="5"/>
  <c r="B22" i="6"/>
  <c r="D21" i="6"/>
  <c r="C21" i="6"/>
  <c r="B21" i="6"/>
  <c r="E17" i="6"/>
  <c r="D17" i="6"/>
  <c r="C17" i="6"/>
  <c r="B17" i="6"/>
  <c r="D15" i="5"/>
  <c r="A15" i="5"/>
  <c r="D10" i="5"/>
  <c r="D27" i="5" s="1"/>
  <c r="D5" i="5"/>
  <c r="E3" i="3" a="1"/>
  <c r="E3" i="3" s="1"/>
  <c r="D3" i="3" a="1"/>
  <c r="D3" i="3" s="1"/>
  <c r="AI88" i="4"/>
  <c r="AH88" i="4"/>
  <c r="AI87" i="4"/>
  <c r="AH87" i="4"/>
  <c r="AI86" i="4"/>
  <c r="AH86" i="4"/>
  <c r="AI85" i="4"/>
  <c r="AH85" i="4"/>
  <c r="AI84" i="4"/>
  <c r="AH84" i="4"/>
  <c r="AI83" i="4"/>
  <c r="AH83" i="4"/>
  <c r="AI82" i="4"/>
  <c r="AH82" i="4"/>
  <c r="AI81" i="4"/>
  <c r="AH81" i="4"/>
  <c r="AI80" i="4"/>
  <c r="AH80" i="4"/>
  <c r="AI79" i="4"/>
  <c r="AH79" i="4"/>
  <c r="AI78" i="4"/>
  <c r="AH78" i="4"/>
  <c r="AI77" i="4"/>
  <c r="AH77" i="4"/>
  <c r="AI76" i="4"/>
  <c r="AH76" i="4"/>
  <c r="AI75" i="4"/>
  <c r="AH75" i="4"/>
  <c r="AI74" i="4"/>
  <c r="AH74" i="4"/>
  <c r="AI73" i="4"/>
  <c r="AH73" i="4"/>
  <c r="AI72" i="4"/>
  <c r="AH72" i="4"/>
  <c r="AI71" i="4"/>
  <c r="AH71" i="4"/>
  <c r="AI70" i="4"/>
  <c r="AH70" i="4"/>
  <c r="AI69" i="4"/>
  <c r="AH69" i="4"/>
  <c r="AI68" i="4"/>
  <c r="AH68" i="4"/>
  <c r="AI67" i="4"/>
  <c r="AH67" i="4"/>
  <c r="AI66" i="4"/>
  <c r="AH66" i="4"/>
  <c r="AI65" i="4"/>
  <c r="AH65" i="4"/>
  <c r="AI64" i="4"/>
  <c r="AH64" i="4"/>
  <c r="AI63" i="4"/>
  <c r="AH63" i="4"/>
  <c r="AI62" i="4"/>
  <c r="AH62" i="4"/>
  <c r="AI61" i="4"/>
  <c r="AH61" i="4"/>
  <c r="AI60" i="4"/>
  <c r="AH60" i="4"/>
  <c r="AI59" i="4"/>
  <c r="AH59" i="4"/>
  <c r="AI58" i="4"/>
  <c r="AH58" i="4"/>
  <c r="AI57" i="4"/>
  <c r="AH57" i="4"/>
  <c r="AI56" i="4"/>
  <c r="AH56" i="4"/>
  <c r="AI55" i="4"/>
  <c r="AH55" i="4"/>
  <c r="AI54" i="4"/>
  <c r="AH54" i="4"/>
  <c r="AI53" i="4"/>
  <c r="AH53" i="4"/>
  <c r="AI52" i="4"/>
  <c r="AH52" i="4"/>
  <c r="AI51" i="4"/>
  <c r="AH51" i="4"/>
  <c r="AI50" i="4"/>
  <c r="AH50" i="4"/>
  <c r="AI49" i="4"/>
  <c r="AH49" i="4"/>
  <c r="AI48" i="4"/>
  <c r="AH48" i="4"/>
  <c r="AI47" i="4"/>
  <c r="AH47" i="4"/>
  <c r="AI46" i="4"/>
  <c r="AH46" i="4"/>
  <c r="AI45" i="4"/>
  <c r="AH45" i="4"/>
  <c r="AI44" i="4"/>
  <c r="AH44" i="4"/>
  <c r="AI43" i="4"/>
  <c r="AH43" i="4"/>
  <c r="AI42" i="4"/>
  <c r="AH42" i="4"/>
  <c r="AI41" i="4"/>
  <c r="AH41" i="4"/>
  <c r="AI40" i="4"/>
  <c r="AH40" i="4"/>
  <c r="AI39" i="4"/>
  <c r="AH39" i="4"/>
  <c r="AI38" i="4"/>
  <c r="AH38" i="4"/>
  <c r="AI37" i="4"/>
  <c r="AH37" i="4"/>
  <c r="AI36" i="4"/>
  <c r="AH36" i="4"/>
  <c r="AI35" i="4"/>
  <c r="AH35" i="4"/>
  <c r="AI34" i="4"/>
  <c r="AH34" i="4"/>
  <c r="AI33" i="4"/>
  <c r="AH33" i="4"/>
  <c r="AI32" i="4"/>
  <c r="AH32" i="4"/>
  <c r="C15" i="5" s="1"/>
  <c r="AI31" i="4"/>
  <c r="AH31" i="4"/>
  <c r="AI30" i="4"/>
  <c r="AH30" i="4"/>
  <c r="AI29" i="4"/>
  <c r="AH29" i="4"/>
  <c r="AI28" i="4"/>
  <c r="AH28" i="4"/>
  <c r="AI27" i="4"/>
  <c r="AH27" i="4"/>
  <c r="AI26" i="4"/>
  <c r="AH26" i="4"/>
  <c r="AI25" i="4"/>
  <c r="AH25" i="4"/>
  <c r="AI24" i="4"/>
  <c r="AH24" i="4"/>
  <c r="AI23" i="4"/>
  <c r="AH23" i="4"/>
  <c r="AI22" i="4"/>
  <c r="AH22" i="4"/>
  <c r="AI21" i="4"/>
  <c r="AH21" i="4"/>
  <c r="AI20" i="4"/>
  <c r="AH20" i="4"/>
  <c r="AI19" i="4"/>
  <c r="AH19" i="4"/>
  <c r="AI18" i="4"/>
  <c r="AH18" i="4"/>
  <c r="AI17" i="4"/>
  <c r="AH17" i="4"/>
  <c r="AI16" i="4"/>
  <c r="AH16" i="4"/>
  <c r="AI15" i="4"/>
  <c r="AH15" i="4"/>
  <c r="AI14" i="4"/>
  <c r="AH14" i="4"/>
  <c r="AI13" i="4"/>
  <c r="AH13" i="4"/>
  <c r="AI12" i="4"/>
  <c r="AH12" i="4"/>
  <c r="AI11" i="4"/>
  <c r="AH11" i="4"/>
  <c r="AI10" i="4"/>
  <c r="AH10" i="4"/>
  <c r="AI9" i="4"/>
  <c r="AH9" i="4"/>
  <c r="AI8" i="4"/>
  <c r="AH8" i="4"/>
  <c r="AI7" i="4"/>
  <c r="AH7" i="4"/>
  <c r="AI6" i="4"/>
  <c r="AH6" i="4"/>
  <c r="AI5" i="4"/>
  <c r="AH5" i="4"/>
  <c r="AI4" i="4"/>
  <c r="AH4" i="4"/>
  <c r="AI3" i="4"/>
  <c r="AH3" i="4"/>
  <c r="AI2" i="4"/>
  <c r="AH2" i="4"/>
  <c r="V88" i="4"/>
  <c r="U88" i="4"/>
  <c r="V87" i="4"/>
  <c r="U87" i="4"/>
  <c r="V86" i="4"/>
  <c r="U86" i="4"/>
  <c r="V85" i="4"/>
  <c r="U85" i="4"/>
  <c r="V84" i="4"/>
  <c r="U84" i="4"/>
  <c r="V83" i="4"/>
  <c r="U83" i="4"/>
  <c r="V82" i="4"/>
  <c r="U82" i="4"/>
  <c r="V81" i="4"/>
  <c r="U81" i="4"/>
  <c r="V80" i="4"/>
  <c r="U80" i="4"/>
  <c r="V79" i="4"/>
  <c r="U79" i="4"/>
  <c r="V78" i="4"/>
  <c r="U78" i="4"/>
  <c r="V77" i="4"/>
  <c r="U77" i="4"/>
  <c r="V76" i="4"/>
  <c r="U76" i="4"/>
  <c r="V75" i="4"/>
  <c r="U75" i="4"/>
  <c r="V74" i="4"/>
  <c r="U74" i="4"/>
  <c r="V73" i="4"/>
  <c r="U73" i="4"/>
  <c r="V72" i="4"/>
  <c r="U72" i="4"/>
  <c r="V71" i="4"/>
  <c r="U71" i="4"/>
  <c r="V70" i="4"/>
  <c r="U70" i="4"/>
  <c r="V69" i="4"/>
  <c r="U69" i="4"/>
  <c r="V68" i="4"/>
  <c r="U68" i="4"/>
  <c r="V67" i="4"/>
  <c r="U67" i="4"/>
  <c r="V66" i="4"/>
  <c r="U66" i="4"/>
  <c r="V65" i="4"/>
  <c r="U65" i="4"/>
  <c r="V64" i="4"/>
  <c r="U64" i="4"/>
  <c r="V63" i="4"/>
  <c r="U63" i="4"/>
  <c r="V62" i="4"/>
  <c r="U62" i="4"/>
  <c r="V61" i="4"/>
  <c r="U61" i="4"/>
  <c r="V60" i="4"/>
  <c r="U60" i="4"/>
  <c r="V59" i="4"/>
  <c r="U59" i="4"/>
  <c r="V58" i="4"/>
  <c r="U58" i="4"/>
  <c r="V57" i="4"/>
  <c r="U57" i="4"/>
  <c r="V56" i="4"/>
  <c r="U56" i="4"/>
  <c r="V55" i="4"/>
  <c r="U55" i="4"/>
  <c r="V54" i="4"/>
  <c r="U54" i="4"/>
  <c r="V53" i="4"/>
  <c r="U53" i="4"/>
  <c r="V52" i="4"/>
  <c r="U52" i="4"/>
  <c r="V51" i="4"/>
  <c r="U51" i="4"/>
  <c r="V50" i="4"/>
  <c r="U50" i="4"/>
  <c r="V49" i="4"/>
  <c r="U49" i="4"/>
  <c r="V48" i="4"/>
  <c r="U48" i="4"/>
  <c r="V47" i="4"/>
  <c r="U47" i="4"/>
  <c r="V46" i="4"/>
  <c r="U46" i="4"/>
  <c r="V45" i="4"/>
  <c r="U45" i="4"/>
  <c r="V44" i="4"/>
  <c r="U44" i="4"/>
  <c r="V43" i="4"/>
  <c r="U43" i="4"/>
  <c r="V42" i="4"/>
  <c r="U42" i="4"/>
  <c r="V41" i="4"/>
  <c r="U41" i="4"/>
  <c r="V40" i="4"/>
  <c r="U40" i="4"/>
  <c r="V39" i="4"/>
  <c r="U39" i="4"/>
  <c r="V38" i="4"/>
  <c r="U38" i="4"/>
  <c r="V37" i="4"/>
  <c r="U37" i="4"/>
  <c r="V36" i="4"/>
  <c r="U36" i="4"/>
  <c r="V35" i="4"/>
  <c r="U35" i="4"/>
  <c r="V34" i="4"/>
  <c r="U34" i="4"/>
  <c r="V33" i="4"/>
  <c r="U33" i="4"/>
  <c r="V32" i="4"/>
  <c r="U32" i="4"/>
  <c r="C10" i="5" s="1"/>
  <c r="C27" i="5" s="1"/>
  <c r="V31" i="4"/>
  <c r="U31" i="4"/>
  <c r="V30" i="4"/>
  <c r="U30" i="4"/>
  <c r="V29" i="4"/>
  <c r="U29" i="4"/>
  <c r="V28" i="4"/>
  <c r="U28" i="4"/>
  <c r="V27" i="4"/>
  <c r="U27" i="4"/>
  <c r="V26" i="4"/>
  <c r="U26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V10" i="4"/>
  <c r="U10" i="4"/>
  <c r="V9" i="4"/>
  <c r="U9" i="4"/>
  <c r="V8" i="4"/>
  <c r="U8" i="4"/>
  <c r="V7" i="4"/>
  <c r="U7" i="4"/>
  <c r="V6" i="4"/>
  <c r="U6" i="4"/>
  <c r="V5" i="4"/>
  <c r="U5" i="4"/>
  <c r="V4" i="4"/>
  <c r="U4" i="4"/>
  <c r="V3" i="4"/>
  <c r="U3" i="4"/>
  <c r="V2" i="4"/>
  <c r="U2" i="4"/>
  <c r="AC2" i="4"/>
  <c r="AB2" i="4"/>
  <c r="AC2467" i="4"/>
  <c r="AB2467" i="4"/>
  <c r="AC2466" i="4"/>
  <c r="AB2466" i="4"/>
  <c r="AC2465" i="4"/>
  <c r="AB2465" i="4"/>
  <c r="AC2464" i="4"/>
  <c r="AB2464" i="4"/>
  <c r="AC2463" i="4"/>
  <c r="AB2463" i="4"/>
  <c r="AC2462" i="4"/>
  <c r="AB2462" i="4"/>
  <c r="AC2461" i="4"/>
  <c r="AB2461" i="4"/>
  <c r="AC2460" i="4"/>
  <c r="AB2460" i="4"/>
  <c r="AC2459" i="4"/>
  <c r="AB2459" i="4"/>
  <c r="AC2458" i="4"/>
  <c r="AB2458" i="4"/>
  <c r="AC2457" i="4"/>
  <c r="AB2457" i="4"/>
  <c r="AC2456" i="4"/>
  <c r="AB2456" i="4"/>
  <c r="AC2455" i="4"/>
  <c r="AB2455" i="4"/>
  <c r="AC2454" i="4"/>
  <c r="AB2454" i="4"/>
  <c r="AC2453" i="4"/>
  <c r="AB2453" i="4"/>
  <c r="AC2452" i="4"/>
  <c r="AB2452" i="4"/>
  <c r="AC2451" i="4"/>
  <c r="AB2451" i="4"/>
  <c r="AC2450" i="4"/>
  <c r="AB2450" i="4"/>
  <c r="AC2449" i="4"/>
  <c r="AB2449" i="4"/>
  <c r="AC2448" i="4"/>
  <c r="AB2448" i="4"/>
  <c r="AC2447" i="4"/>
  <c r="AB2447" i="4"/>
  <c r="AC2446" i="4"/>
  <c r="AB2446" i="4"/>
  <c r="AC2445" i="4"/>
  <c r="AB2445" i="4"/>
  <c r="AC2444" i="4"/>
  <c r="AB2444" i="4"/>
  <c r="AC2443" i="4"/>
  <c r="AB2443" i="4"/>
  <c r="AC2442" i="4"/>
  <c r="AB2442" i="4"/>
  <c r="AC2441" i="4"/>
  <c r="AB2441" i="4"/>
  <c r="AC2440" i="4"/>
  <c r="AB2440" i="4"/>
  <c r="AC2439" i="4"/>
  <c r="AB2439" i="4"/>
  <c r="AC2438" i="4"/>
  <c r="AB2438" i="4"/>
  <c r="AC2437" i="4"/>
  <c r="AB2437" i="4"/>
  <c r="AC2436" i="4"/>
  <c r="AB2436" i="4"/>
  <c r="AC2435" i="4"/>
  <c r="AB2435" i="4"/>
  <c r="AC2434" i="4"/>
  <c r="AB2434" i="4"/>
  <c r="AC2433" i="4"/>
  <c r="AB2433" i="4"/>
  <c r="AC2432" i="4"/>
  <c r="AB2432" i="4"/>
  <c r="AC2431" i="4"/>
  <c r="AB2431" i="4"/>
  <c r="AC2430" i="4"/>
  <c r="AB2430" i="4"/>
  <c r="AC2429" i="4"/>
  <c r="AB2429" i="4"/>
  <c r="AC2428" i="4"/>
  <c r="AB2428" i="4"/>
  <c r="AC2427" i="4"/>
  <c r="AB2427" i="4"/>
  <c r="AC2426" i="4"/>
  <c r="AB2426" i="4"/>
  <c r="AC2425" i="4"/>
  <c r="AB2425" i="4"/>
  <c r="AC2424" i="4"/>
  <c r="AB2424" i="4"/>
  <c r="AC2423" i="4"/>
  <c r="AB2423" i="4"/>
  <c r="AC2422" i="4"/>
  <c r="AB2422" i="4"/>
  <c r="AC2421" i="4"/>
  <c r="AB2421" i="4"/>
  <c r="AC2420" i="4"/>
  <c r="AB2420" i="4"/>
  <c r="AC2419" i="4"/>
  <c r="AB2419" i="4"/>
  <c r="AC2418" i="4"/>
  <c r="AB2418" i="4"/>
  <c r="AC2417" i="4"/>
  <c r="AB2417" i="4"/>
  <c r="AC2416" i="4"/>
  <c r="AB2416" i="4"/>
  <c r="AC2415" i="4"/>
  <c r="AB2415" i="4"/>
  <c r="AC2414" i="4"/>
  <c r="AB2414" i="4"/>
  <c r="AC2413" i="4"/>
  <c r="AB2413" i="4"/>
  <c r="AC2412" i="4"/>
  <c r="AB2412" i="4"/>
  <c r="AC2411" i="4"/>
  <c r="AB2411" i="4"/>
  <c r="AC2410" i="4"/>
  <c r="AB2410" i="4"/>
  <c r="AC2409" i="4"/>
  <c r="AB2409" i="4"/>
  <c r="AC2408" i="4"/>
  <c r="AB2408" i="4"/>
  <c r="AC2407" i="4"/>
  <c r="AB2407" i="4"/>
  <c r="AC2406" i="4"/>
  <c r="AB2406" i="4"/>
  <c r="AC2405" i="4"/>
  <c r="AB2405" i="4"/>
  <c r="AC2404" i="4"/>
  <c r="AB2404" i="4"/>
  <c r="AC2403" i="4"/>
  <c r="AB2403" i="4"/>
  <c r="AC2402" i="4"/>
  <c r="AB2402" i="4"/>
  <c r="AC2401" i="4"/>
  <c r="AB2401" i="4"/>
  <c r="AC2400" i="4"/>
  <c r="AB2400" i="4"/>
  <c r="AC2399" i="4"/>
  <c r="AB2399" i="4"/>
  <c r="AC2398" i="4"/>
  <c r="AB2398" i="4"/>
  <c r="AC2397" i="4"/>
  <c r="AB2397" i="4"/>
  <c r="AC2396" i="4"/>
  <c r="AB2396" i="4"/>
  <c r="AC2395" i="4"/>
  <c r="AB2395" i="4"/>
  <c r="AC2394" i="4"/>
  <c r="AB2394" i="4"/>
  <c r="AC2393" i="4"/>
  <c r="AB2393" i="4"/>
  <c r="AC2392" i="4"/>
  <c r="AB2392" i="4"/>
  <c r="AC2391" i="4"/>
  <c r="AB2391" i="4"/>
  <c r="AC2390" i="4"/>
  <c r="AB2390" i="4"/>
  <c r="AC2389" i="4"/>
  <c r="AB2389" i="4"/>
  <c r="AC2388" i="4"/>
  <c r="AB2388" i="4"/>
  <c r="AC2387" i="4"/>
  <c r="AB2387" i="4"/>
  <c r="AC2386" i="4"/>
  <c r="AB2386" i="4"/>
  <c r="AC2385" i="4"/>
  <c r="AB2385" i="4"/>
  <c r="AC2384" i="4"/>
  <c r="AB2384" i="4"/>
  <c r="AC2383" i="4"/>
  <c r="AB2383" i="4"/>
  <c r="AC2382" i="4"/>
  <c r="AB2382" i="4"/>
  <c r="AC2381" i="4"/>
  <c r="AB2381" i="4"/>
  <c r="AC2380" i="4"/>
  <c r="AB2380" i="4"/>
  <c r="AC2379" i="4"/>
  <c r="AB2379" i="4"/>
  <c r="AC2378" i="4"/>
  <c r="AB2378" i="4"/>
  <c r="AC2377" i="4"/>
  <c r="AB2377" i="4"/>
  <c r="AC2376" i="4"/>
  <c r="AB2376" i="4"/>
  <c r="AC2375" i="4"/>
  <c r="AB2375" i="4"/>
  <c r="AC2374" i="4"/>
  <c r="AB2374" i="4"/>
  <c r="AC2373" i="4"/>
  <c r="AB2373" i="4"/>
  <c r="AC2372" i="4"/>
  <c r="AB2372" i="4"/>
  <c r="AC2371" i="4"/>
  <c r="AB2371" i="4"/>
  <c r="AC2370" i="4"/>
  <c r="AB2370" i="4"/>
  <c r="AC2369" i="4"/>
  <c r="AB2369" i="4"/>
  <c r="AC2368" i="4"/>
  <c r="AB2368" i="4"/>
  <c r="AC2367" i="4"/>
  <c r="AB2367" i="4"/>
  <c r="AC2366" i="4"/>
  <c r="AB2366" i="4"/>
  <c r="AC2365" i="4"/>
  <c r="AB2365" i="4"/>
  <c r="AC2364" i="4"/>
  <c r="AB2364" i="4"/>
  <c r="AC2363" i="4"/>
  <c r="AB2363" i="4"/>
  <c r="AC2362" i="4"/>
  <c r="AB2362" i="4"/>
  <c r="AC2361" i="4"/>
  <c r="AB2361" i="4"/>
  <c r="AC2360" i="4"/>
  <c r="AB2360" i="4"/>
  <c r="AC2359" i="4"/>
  <c r="AB2359" i="4"/>
  <c r="AC2358" i="4"/>
  <c r="AB2358" i="4"/>
  <c r="AC2357" i="4"/>
  <c r="AB2357" i="4"/>
  <c r="AC2356" i="4"/>
  <c r="AB2356" i="4"/>
  <c r="AC2355" i="4"/>
  <c r="AB2355" i="4"/>
  <c r="AC2354" i="4"/>
  <c r="AB2354" i="4"/>
  <c r="AC2353" i="4"/>
  <c r="AB2353" i="4"/>
  <c r="AC2352" i="4"/>
  <c r="AB2352" i="4"/>
  <c r="AC2351" i="4"/>
  <c r="AB2351" i="4"/>
  <c r="AC2350" i="4"/>
  <c r="AB2350" i="4"/>
  <c r="AC2349" i="4"/>
  <c r="AB2349" i="4"/>
  <c r="AC2348" i="4"/>
  <c r="AB2348" i="4"/>
  <c r="AC2347" i="4"/>
  <c r="AB2347" i="4"/>
  <c r="AC2346" i="4"/>
  <c r="AB2346" i="4"/>
  <c r="AC2345" i="4"/>
  <c r="AB2345" i="4"/>
  <c r="AC2344" i="4"/>
  <c r="AB2344" i="4"/>
  <c r="AC2343" i="4"/>
  <c r="AB2343" i="4"/>
  <c r="AC2342" i="4"/>
  <c r="AB2342" i="4"/>
  <c r="AC2341" i="4"/>
  <c r="AB2341" i="4"/>
  <c r="AC2340" i="4"/>
  <c r="AB2340" i="4"/>
  <c r="AC2339" i="4"/>
  <c r="AB2339" i="4"/>
  <c r="AC2338" i="4"/>
  <c r="AB2338" i="4"/>
  <c r="AC2337" i="4"/>
  <c r="AB2337" i="4"/>
  <c r="AC2336" i="4"/>
  <c r="AB2336" i="4"/>
  <c r="AC2335" i="4"/>
  <c r="AB2335" i="4"/>
  <c r="AC2334" i="4"/>
  <c r="AB2334" i="4"/>
  <c r="AC2333" i="4"/>
  <c r="AB2333" i="4"/>
  <c r="AC2332" i="4"/>
  <c r="AB2332" i="4"/>
  <c r="AC2331" i="4"/>
  <c r="AB2331" i="4"/>
  <c r="AC2330" i="4"/>
  <c r="AB2330" i="4"/>
  <c r="AC2329" i="4"/>
  <c r="AB2329" i="4"/>
  <c r="AC2328" i="4"/>
  <c r="AB2328" i="4"/>
  <c r="AC2327" i="4"/>
  <c r="AB2327" i="4"/>
  <c r="AC2326" i="4"/>
  <c r="AB2326" i="4"/>
  <c r="AC2325" i="4"/>
  <c r="AB2325" i="4"/>
  <c r="AC2324" i="4"/>
  <c r="AB2324" i="4"/>
  <c r="AC2323" i="4"/>
  <c r="AB2323" i="4"/>
  <c r="AC2322" i="4"/>
  <c r="AB2322" i="4"/>
  <c r="AC2321" i="4"/>
  <c r="AB2321" i="4"/>
  <c r="AC2320" i="4"/>
  <c r="AB2320" i="4"/>
  <c r="AC2319" i="4"/>
  <c r="AB2319" i="4"/>
  <c r="AC2318" i="4"/>
  <c r="AB2318" i="4"/>
  <c r="AC2317" i="4"/>
  <c r="AB2317" i="4"/>
  <c r="AC2316" i="4"/>
  <c r="AB2316" i="4"/>
  <c r="AC2315" i="4"/>
  <c r="AB2315" i="4"/>
  <c r="AC2314" i="4"/>
  <c r="AB2314" i="4"/>
  <c r="AC2313" i="4"/>
  <c r="AB2313" i="4"/>
  <c r="AC2312" i="4"/>
  <c r="AB2312" i="4"/>
  <c r="AC2311" i="4"/>
  <c r="AB2311" i="4"/>
  <c r="AC2310" i="4"/>
  <c r="AB2310" i="4"/>
  <c r="AC2309" i="4"/>
  <c r="AB2309" i="4"/>
  <c r="AC2308" i="4"/>
  <c r="AB2308" i="4"/>
  <c r="AC2307" i="4"/>
  <c r="AB2307" i="4"/>
  <c r="AC2306" i="4"/>
  <c r="AB2306" i="4"/>
  <c r="AC2305" i="4"/>
  <c r="AB2305" i="4"/>
  <c r="AC2304" i="4"/>
  <c r="AB2304" i="4"/>
  <c r="AC2303" i="4"/>
  <c r="AB2303" i="4"/>
  <c r="AC2302" i="4"/>
  <c r="AB2302" i="4"/>
  <c r="AC2301" i="4"/>
  <c r="AB2301" i="4"/>
  <c r="AC2300" i="4"/>
  <c r="AB2300" i="4"/>
  <c r="AC2299" i="4"/>
  <c r="AB2299" i="4"/>
  <c r="AC2298" i="4"/>
  <c r="AB2298" i="4"/>
  <c r="AC2297" i="4"/>
  <c r="AB2297" i="4"/>
  <c r="AC2296" i="4"/>
  <c r="AB2296" i="4"/>
  <c r="AC2295" i="4"/>
  <c r="AB2295" i="4"/>
  <c r="AC2294" i="4"/>
  <c r="AB2294" i="4"/>
  <c r="AC2293" i="4"/>
  <c r="AB2293" i="4"/>
  <c r="AC2292" i="4"/>
  <c r="AB2292" i="4"/>
  <c r="AC2291" i="4"/>
  <c r="AB2291" i="4"/>
  <c r="AC2290" i="4"/>
  <c r="AB2290" i="4"/>
  <c r="AC2289" i="4"/>
  <c r="AB2289" i="4"/>
  <c r="AC2288" i="4"/>
  <c r="AB2288" i="4"/>
  <c r="AC2287" i="4"/>
  <c r="AB2287" i="4"/>
  <c r="AC2286" i="4"/>
  <c r="AB2286" i="4"/>
  <c r="AC2285" i="4"/>
  <c r="AB2285" i="4"/>
  <c r="AC2284" i="4"/>
  <c r="AB2284" i="4"/>
  <c r="AC2283" i="4"/>
  <c r="AB2283" i="4"/>
  <c r="AC2282" i="4"/>
  <c r="AB2282" i="4"/>
  <c r="AC2281" i="4"/>
  <c r="AB2281" i="4"/>
  <c r="AC2280" i="4"/>
  <c r="AB2280" i="4"/>
  <c r="AC2279" i="4"/>
  <c r="AB2279" i="4"/>
  <c r="AC2278" i="4"/>
  <c r="AB2278" i="4"/>
  <c r="AC2277" i="4"/>
  <c r="AB2277" i="4"/>
  <c r="AC2276" i="4"/>
  <c r="AB2276" i="4"/>
  <c r="AC2275" i="4"/>
  <c r="AB2275" i="4"/>
  <c r="AC2274" i="4"/>
  <c r="AB2274" i="4"/>
  <c r="AC2273" i="4"/>
  <c r="AB2273" i="4"/>
  <c r="AC2272" i="4"/>
  <c r="AB2272" i="4"/>
  <c r="AC2271" i="4"/>
  <c r="AB2271" i="4"/>
  <c r="AC2270" i="4"/>
  <c r="AB2270" i="4"/>
  <c r="AC2269" i="4"/>
  <c r="AB2269" i="4"/>
  <c r="AC2268" i="4"/>
  <c r="AB2268" i="4"/>
  <c r="AC2267" i="4"/>
  <c r="AB2267" i="4"/>
  <c r="AC2266" i="4"/>
  <c r="AB2266" i="4"/>
  <c r="AC2265" i="4"/>
  <c r="AB2265" i="4"/>
  <c r="AC2264" i="4"/>
  <c r="AB2264" i="4"/>
  <c r="AC2263" i="4"/>
  <c r="AB2263" i="4"/>
  <c r="AC2262" i="4"/>
  <c r="AB2262" i="4"/>
  <c r="AC2261" i="4"/>
  <c r="AB2261" i="4"/>
  <c r="AC2260" i="4"/>
  <c r="AB2260" i="4"/>
  <c r="AC2259" i="4"/>
  <c r="AB2259" i="4"/>
  <c r="AC2258" i="4"/>
  <c r="AB2258" i="4"/>
  <c r="AC2257" i="4"/>
  <c r="AB2257" i="4"/>
  <c r="AC2256" i="4"/>
  <c r="AB2256" i="4"/>
  <c r="AC2255" i="4"/>
  <c r="AB2255" i="4"/>
  <c r="AC2254" i="4"/>
  <c r="AB2254" i="4"/>
  <c r="AC2253" i="4"/>
  <c r="AB2253" i="4"/>
  <c r="AC2252" i="4"/>
  <c r="AB2252" i="4"/>
  <c r="AC2251" i="4"/>
  <c r="AB2251" i="4"/>
  <c r="AC2250" i="4"/>
  <c r="AB2250" i="4"/>
  <c r="AC2249" i="4"/>
  <c r="AB2249" i="4"/>
  <c r="AC2248" i="4"/>
  <c r="AB2248" i="4"/>
  <c r="AC2247" i="4"/>
  <c r="AB2247" i="4"/>
  <c r="AC2246" i="4"/>
  <c r="AB2246" i="4"/>
  <c r="AC2245" i="4"/>
  <c r="AB2245" i="4"/>
  <c r="AC2244" i="4"/>
  <c r="AB2244" i="4"/>
  <c r="AC2243" i="4"/>
  <c r="AB2243" i="4"/>
  <c r="AC2242" i="4"/>
  <c r="AB2242" i="4"/>
  <c r="AC2241" i="4"/>
  <c r="AB2241" i="4"/>
  <c r="AC2240" i="4"/>
  <c r="AB2240" i="4"/>
  <c r="AC2239" i="4"/>
  <c r="AB2239" i="4"/>
  <c r="AC2238" i="4"/>
  <c r="AB2238" i="4"/>
  <c r="AC2237" i="4"/>
  <c r="AB2237" i="4"/>
  <c r="AC2236" i="4"/>
  <c r="AB2236" i="4"/>
  <c r="AC2235" i="4"/>
  <c r="AB2235" i="4"/>
  <c r="AC2234" i="4"/>
  <c r="AB2234" i="4"/>
  <c r="AC2233" i="4"/>
  <c r="AB2233" i="4"/>
  <c r="AC2232" i="4"/>
  <c r="AB2232" i="4"/>
  <c r="AC2231" i="4"/>
  <c r="AB2231" i="4"/>
  <c r="AC2230" i="4"/>
  <c r="AB2230" i="4"/>
  <c r="AC2229" i="4"/>
  <c r="AB2229" i="4"/>
  <c r="AC2228" i="4"/>
  <c r="AB2228" i="4"/>
  <c r="AC2227" i="4"/>
  <c r="AB2227" i="4"/>
  <c r="AC2226" i="4"/>
  <c r="AB2226" i="4"/>
  <c r="AC2225" i="4"/>
  <c r="AB2225" i="4"/>
  <c r="AC2224" i="4"/>
  <c r="AB2224" i="4"/>
  <c r="AC2223" i="4"/>
  <c r="AB2223" i="4"/>
  <c r="AC2222" i="4"/>
  <c r="AB2222" i="4"/>
  <c r="AC2221" i="4"/>
  <c r="AB2221" i="4"/>
  <c r="AC2220" i="4"/>
  <c r="AB2220" i="4"/>
  <c r="AC2219" i="4"/>
  <c r="AB2219" i="4"/>
  <c r="AC2218" i="4"/>
  <c r="AB2218" i="4"/>
  <c r="AC2217" i="4"/>
  <c r="AB2217" i="4"/>
  <c r="AC2216" i="4"/>
  <c r="AB2216" i="4"/>
  <c r="AC2215" i="4"/>
  <c r="AB2215" i="4"/>
  <c r="AC2214" i="4"/>
  <c r="AB2214" i="4"/>
  <c r="AC2213" i="4"/>
  <c r="AB2213" i="4"/>
  <c r="AC2212" i="4"/>
  <c r="AB2212" i="4"/>
  <c r="AC2211" i="4"/>
  <c r="AB2211" i="4"/>
  <c r="AC2210" i="4"/>
  <c r="AB2210" i="4"/>
  <c r="AC2209" i="4"/>
  <c r="AB2209" i="4"/>
  <c r="AC2208" i="4"/>
  <c r="AB2208" i="4"/>
  <c r="AC2207" i="4"/>
  <c r="AB2207" i="4"/>
  <c r="AC2206" i="4"/>
  <c r="AB2206" i="4"/>
  <c r="AC2205" i="4"/>
  <c r="AB2205" i="4"/>
  <c r="AC2204" i="4"/>
  <c r="AB2204" i="4"/>
  <c r="AC2203" i="4"/>
  <c r="AB2203" i="4"/>
  <c r="AC2202" i="4"/>
  <c r="AB2202" i="4"/>
  <c r="AC2201" i="4"/>
  <c r="AB2201" i="4"/>
  <c r="AC2200" i="4"/>
  <c r="AB2200" i="4"/>
  <c r="AC2199" i="4"/>
  <c r="AB2199" i="4"/>
  <c r="AC2198" i="4"/>
  <c r="AB2198" i="4"/>
  <c r="AC2197" i="4"/>
  <c r="AB2197" i="4"/>
  <c r="AC2196" i="4"/>
  <c r="AB2196" i="4"/>
  <c r="AC2195" i="4"/>
  <c r="AB2195" i="4"/>
  <c r="AC2194" i="4"/>
  <c r="AB2194" i="4"/>
  <c r="AC2193" i="4"/>
  <c r="AB2193" i="4"/>
  <c r="AC2192" i="4"/>
  <c r="AB2192" i="4"/>
  <c r="AC2191" i="4"/>
  <c r="AB2191" i="4"/>
  <c r="AC2190" i="4"/>
  <c r="AB2190" i="4"/>
  <c r="AC2189" i="4"/>
  <c r="AB2189" i="4"/>
  <c r="AC2188" i="4"/>
  <c r="AB2188" i="4"/>
  <c r="AC2187" i="4"/>
  <c r="AB2187" i="4"/>
  <c r="AC2186" i="4"/>
  <c r="AB2186" i="4"/>
  <c r="AC2185" i="4"/>
  <c r="AB2185" i="4"/>
  <c r="AC2184" i="4"/>
  <c r="AB2184" i="4"/>
  <c r="AC2183" i="4"/>
  <c r="AB2183" i="4"/>
  <c r="AC2182" i="4"/>
  <c r="AB2182" i="4"/>
  <c r="AC2181" i="4"/>
  <c r="AB2181" i="4"/>
  <c r="AC2180" i="4"/>
  <c r="AB2180" i="4"/>
  <c r="AC2179" i="4"/>
  <c r="AB2179" i="4"/>
  <c r="AC2178" i="4"/>
  <c r="AB2178" i="4"/>
  <c r="AC2177" i="4"/>
  <c r="AB2177" i="4"/>
  <c r="AC2176" i="4"/>
  <c r="AB2176" i="4"/>
  <c r="AC2175" i="4"/>
  <c r="AB2175" i="4"/>
  <c r="AC2174" i="4"/>
  <c r="AB2174" i="4"/>
  <c r="AC2173" i="4"/>
  <c r="AB2173" i="4"/>
  <c r="AC2172" i="4"/>
  <c r="AB2172" i="4"/>
  <c r="AC2171" i="4"/>
  <c r="AB2171" i="4"/>
  <c r="AC2170" i="4"/>
  <c r="AB2170" i="4"/>
  <c r="AC2169" i="4"/>
  <c r="AB2169" i="4"/>
  <c r="AC2168" i="4"/>
  <c r="AB2168" i="4"/>
  <c r="AC2167" i="4"/>
  <c r="AB2167" i="4"/>
  <c r="AC2166" i="4"/>
  <c r="AB2166" i="4"/>
  <c r="AC2165" i="4"/>
  <c r="AB2165" i="4"/>
  <c r="AC2164" i="4"/>
  <c r="AB2164" i="4"/>
  <c r="AC2163" i="4"/>
  <c r="AB2163" i="4"/>
  <c r="AC2162" i="4"/>
  <c r="AB2162" i="4"/>
  <c r="AC2161" i="4"/>
  <c r="AB2161" i="4"/>
  <c r="AC2160" i="4"/>
  <c r="AB2160" i="4"/>
  <c r="AC2159" i="4"/>
  <c r="AB2159" i="4"/>
  <c r="AC2158" i="4"/>
  <c r="AB2158" i="4"/>
  <c r="AC2157" i="4"/>
  <c r="AB2157" i="4"/>
  <c r="AC2156" i="4"/>
  <c r="AB2156" i="4"/>
  <c r="AC2155" i="4"/>
  <c r="AB2155" i="4"/>
  <c r="AC2154" i="4"/>
  <c r="AB2154" i="4"/>
  <c r="AC2153" i="4"/>
  <c r="AB2153" i="4"/>
  <c r="AC2152" i="4"/>
  <c r="AB2152" i="4"/>
  <c r="AC2151" i="4"/>
  <c r="AB2151" i="4"/>
  <c r="AC2150" i="4"/>
  <c r="AB2150" i="4"/>
  <c r="AC2149" i="4"/>
  <c r="AB2149" i="4"/>
  <c r="AC2148" i="4"/>
  <c r="AB2148" i="4"/>
  <c r="AC2147" i="4"/>
  <c r="AB2147" i="4"/>
  <c r="AC2146" i="4"/>
  <c r="AB2146" i="4"/>
  <c r="AC2145" i="4"/>
  <c r="AB2145" i="4"/>
  <c r="AC2144" i="4"/>
  <c r="AB2144" i="4"/>
  <c r="AC2143" i="4"/>
  <c r="AB2143" i="4"/>
  <c r="AC2142" i="4"/>
  <c r="AB2142" i="4"/>
  <c r="AC2141" i="4"/>
  <c r="AB2141" i="4"/>
  <c r="AC2140" i="4"/>
  <c r="AB2140" i="4"/>
  <c r="AC2139" i="4"/>
  <c r="AB2139" i="4"/>
  <c r="AC2138" i="4"/>
  <c r="AB2138" i="4"/>
  <c r="AC2137" i="4"/>
  <c r="AB2137" i="4"/>
  <c r="AC2136" i="4"/>
  <c r="AB2136" i="4"/>
  <c r="AC2135" i="4"/>
  <c r="AB2135" i="4"/>
  <c r="AC2134" i="4"/>
  <c r="AB2134" i="4"/>
  <c r="AC2133" i="4"/>
  <c r="AB2133" i="4"/>
  <c r="AC2132" i="4"/>
  <c r="AB2132" i="4"/>
  <c r="AC2131" i="4"/>
  <c r="AB2131" i="4"/>
  <c r="AC2130" i="4"/>
  <c r="AB2130" i="4"/>
  <c r="AC2129" i="4"/>
  <c r="AB2129" i="4"/>
  <c r="AC2128" i="4"/>
  <c r="AB2128" i="4"/>
  <c r="AC2127" i="4"/>
  <c r="AB2127" i="4"/>
  <c r="AC2126" i="4"/>
  <c r="AB2126" i="4"/>
  <c r="AC2125" i="4"/>
  <c r="AB2125" i="4"/>
  <c r="AC2124" i="4"/>
  <c r="AB2124" i="4"/>
  <c r="AC2123" i="4"/>
  <c r="AB2123" i="4"/>
  <c r="AC2122" i="4"/>
  <c r="AB2122" i="4"/>
  <c r="AC2121" i="4"/>
  <c r="AB2121" i="4"/>
  <c r="AC2120" i="4"/>
  <c r="AB2120" i="4"/>
  <c r="AC2119" i="4"/>
  <c r="AB2119" i="4"/>
  <c r="AC2118" i="4"/>
  <c r="AB2118" i="4"/>
  <c r="AC2117" i="4"/>
  <c r="AB2117" i="4"/>
  <c r="AC2116" i="4"/>
  <c r="AB2116" i="4"/>
  <c r="AC2115" i="4"/>
  <c r="AB2115" i="4"/>
  <c r="AC2114" i="4"/>
  <c r="AB2114" i="4"/>
  <c r="AC2113" i="4"/>
  <c r="AB2113" i="4"/>
  <c r="AC2112" i="4"/>
  <c r="AB2112" i="4"/>
  <c r="AC2111" i="4"/>
  <c r="AB2111" i="4"/>
  <c r="AC2110" i="4"/>
  <c r="AB2110" i="4"/>
  <c r="AC2109" i="4"/>
  <c r="AB2109" i="4"/>
  <c r="AC2108" i="4"/>
  <c r="AB2108" i="4"/>
  <c r="AC2107" i="4"/>
  <c r="AB2107" i="4"/>
  <c r="AC2106" i="4"/>
  <c r="AB2106" i="4"/>
  <c r="AC2105" i="4"/>
  <c r="AB2105" i="4"/>
  <c r="AC2104" i="4"/>
  <c r="AB2104" i="4"/>
  <c r="AC2103" i="4"/>
  <c r="AB2103" i="4"/>
  <c r="AC2102" i="4"/>
  <c r="AB2102" i="4"/>
  <c r="AC2101" i="4"/>
  <c r="AB2101" i="4"/>
  <c r="AC2100" i="4"/>
  <c r="AB2100" i="4"/>
  <c r="AC2099" i="4"/>
  <c r="AB2099" i="4"/>
  <c r="AC2098" i="4"/>
  <c r="AB2098" i="4"/>
  <c r="AC2097" i="4"/>
  <c r="AB2097" i="4"/>
  <c r="AC2096" i="4"/>
  <c r="AB2096" i="4"/>
  <c r="AC2095" i="4"/>
  <c r="AB2095" i="4"/>
  <c r="AC2094" i="4"/>
  <c r="AB2094" i="4"/>
  <c r="AC2093" i="4"/>
  <c r="AB2093" i="4"/>
  <c r="AC2092" i="4"/>
  <c r="AB2092" i="4"/>
  <c r="AC2091" i="4"/>
  <c r="AB2091" i="4"/>
  <c r="AC2090" i="4"/>
  <c r="AB2090" i="4"/>
  <c r="AC2089" i="4"/>
  <c r="AB2089" i="4"/>
  <c r="AC2088" i="4"/>
  <c r="AB2088" i="4"/>
  <c r="AC2087" i="4"/>
  <c r="AB2087" i="4"/>
  <c r="AC2086" i="4"/>
  <c r="AB2086" i="4"/>
  <c r="AC2085" i="4"/>
  <c r="AB2085" i="4"/>
  <c r="AC2084" i="4"/>
  <c r="AB2084" i="4"/>
  <c r="AC2083" i="4"/>
  <c r="AB2083" i="4"/>
  <c r="AC2082" i="4"/>
  <c r="AB2082" i="4"/>
  <c r="AC2081" i="4"/>
  <c r="AB2081" i="4"/>
  <c r="AC2080" i="4"/>
  <c r="AB2080" i="4"/>
  <c r="AC2079" i="4"/>
  <c r="AB2079" i="4"/>
  <c r="AC2078" i="4"/>
  <c r="AB2078" i="4"/>
  <c r="AC2077" i="4"/>
  <c r="AB2077" i="4"/>
  <c r="AC2076" i="4"/>
  <c r="AB2076" i="4"/>
  <c r="AC2075" i="4"/>
  <c r="AB2075" i="4"/>
  <c r="AC2074" i="4"/>
  <c r="AB2074" i="4"/>
  <c r="AC2073" i="4"/>
  <c r="AB2073" i="4"/>
  <c r="AC2072" i="4"/>
  <c r="AB2072" i="4"/>
  <c r="AC2071" i="4"/>
  <c r="AB2071" i="4"/>
  <c r="AC2070" i="4"/>
  <c r="AB2070" i="4"/>
  <c r="AC2069" i="4"/>
  <c r="AB2069" i="4"/>
  <c r="AC2068" i="4"/>
  <c r="AB2068" i="4"/>
  <c r="AC2067" i="4"/>
  <c r="AB2067" i="4"/>
  <c r="AC2066" i="4"/>
  <c r="AB2066" i="4"/>
  <c r="AC2065" i="4"/>
  <c r="AB2065" i="4"/>
  <c r="AC2064" i="4"/>
  <c r="AB2064" i="4"/>
  <c r="AC2063" i="4"/>
  <c r="AB2063" i="4"/>
  <c r="AC2062" i="4"/>
  <c r="AB2062" i="4"/>
  <c r="AC2061" i="4"/>
  <c r="AB2061" i="4"/>
  <c r="AC2060" i="4"/>
  <c r="AB2060" i="4"/>
  <c r="AC2059" i="4"/>
  <c r="AB2059" i="4"/>
  <c r="AC2058" i="4"/>
  <c r="AB2058" i="4"/>
  <c r="AC2057" i="4"/>
  <c r="AB2057" i="4"/>
  <c r="AC2056" i="4"/>
  <c r="AB2056" i="4"/>
  <c r="AC2055" i="4"/>
  <c r="AB2055" i="4"/>
  <c r="AC2054" i="4"/>
  <c r="AB2054" i="4"/>
  <c r="AC2053" i="4"/>
  <c r="AB2053" i="4"/>
  <c r="AC2052" i="4"/>
  <c r="AB2052" i="4"/>
  <c r="AC2051" i="4"/>
  <c r="AB2051" i="4"/>
  <c r="AC2050" i="4"/>
  <c r="AB2050" i="4"/>
  <c r="AC2049" i="4"/>
  <c r="AB2049" i="4"/>
  <c r="AC2048" i="4"/>
  <c r="AB2048" i="4"/>
  <c r="AC2047" i="4"/>
  <c r="AB2047" i="4"/>
  <c r="AC2046" i="4"/>
  <c r="AB2046" i="4"/>
  <c r="AC2045" i="4"/>
  <c r="AB2045" i="4"/>
  <c r="AC2044" i="4"/>
  <c r="AB2044" i="4"/>
  <c r="AC2043" i="4"/>
  <c r="AB2043" i="4"/>
  <c r="AC2042" i="4"/>
  <c r="AB2042" i="4"/>
  <c r="AC2041" i="4"/>
  <c r="AB2041" i="4"/>
  <c r="AC2040" i="4"/>
  <c r="AB2040" i="4"/>
  <c r="AC2039" i="4"/>
  <c r="AB2039" i="4"/>
  <c r="AC2038" i="4"/>
  <c r="AB2038" i="4"/>
  <c r="AC2037" i="4"/>
  <c r="AB2037" i="4"/>
  <c r="AC2036" i="4"/>
  <c r="AB2036" i="4"/>
  <c r="AC2035" i="4"/>
  <c r="AB2035" i="4"/>
  <c r="AC2034" i="4"/>
  <c r="AB2034" i="4"/>
  <c r="AC2033" i="4"/>
  <c r="AB2033" i="4"/>
  <c r="AC2032" i="4"/>
  <c r="AB2032" i="4"/>
  <c r="AC2031" i="4"/>
  <c r="AB2031" i="4"/>
  <c r="AC2030" i="4"/>
  <c r="AB2030" i="4"/>
  <c r="AC2029" i="4"/>
  <c r="AB2029" i="4"/>
  <c r="AC2028" i="4"/>
  <c r="AB2028" i="4"/>
  <c r="AC2027" i="4"/>
  <c r="AB2027" i="4"/>
  <c r="AC2026" i="4"/>
  <c r="AB2026" i="4"/>
  <c r="AC2025" i="4"/>
  <c r="AB2025" i="4"/>
  <c r="AC2024" i="4"/>
  <c r="AB2024" i="4"/>
  <c r="AC2023" i="4"/>
  <c r="AB2023" i="4"/>
  <c r="AC2022" i="4"/>
  <c r="AB2022" i="4"/>
  <c r="AC2021" i="4"/>
  <c r="AB2021" i="4"/>
  <c r="AC2020" i="4"/>
  <c r="AB2020" i="4"/>
  <c r="AC2019" i="4"/>
  <c r="AB2019" i="4"/>
  <c r="AC2018" i="4"/>
  <c r="AB2018" i="4"/>
  <c r="AC2017" i="4"/>
  <c r="AB2017" i="4"/>
  <c r="AC2016" i="4"/>
  <c r="AB2016" i="4"/>
  <c r="AC2015" i="4"/>
  <c r="AB2015" i="4"/>
  <c r="AC2014" i="4"/>
  <c r="AB2014" i="4"/>
  <c r="AC2013" i="4"/>
  <c r="AB2013" i="4"/>
  <c r="AC2012" i="4"/>
  <c r="AB2012" i="4"/>
  <c r="AC2011" i="4"/>
  <c r="AB2011" i="4"/>
  <c r="AC2010" i="4"/>
  <c r="AB2010" i="4"/>
  <c r="AC2009" i="4"/>
  <c r="AB2009" i="4"/>
  <c r="AC2008" i="4"/>
  <c r="AB2008" i="4"/>
  <c r="AC2007" i="4"/>
  <c r="AB2007" i="4"/>
  <c r="AC2006" i="4"/>
  <c r="AB2006" i="4"/>
  <c r="AC2005" i="4"/>
  <c r="AB2005" i="4"/>
  <c r="AC2004" i="4"/>
  <c r="AB2004" i="4"/>
  <c r="AC2003" i="4"/>
  <c r="AB2003" i="4"/>
  <c r="AC2002" i="4"/>
  <c r="AB2002" i="4"/>
  <c r="AC2001" i="4"/>
  <c r="AB2001" i="4"/>
  <c r="AC2000" i="4"/>
  <c r="AB2000" i="4"/>
  <c r="AC1999" i="4"/>
  <c r="AB1999" i="4"/>
  <c r="AC1998" i="4"/>
  <c r="AB1998" i="4"/>
  <c r="AC1997" i="4"/>
  <c r="AB1997" i="4"/>
  <c r="AC1996" i="4"/>
  <c r="AB1996" i="4"/>
  <c r="AC1995" i="4"/>
  <c r="AB1995" i="4"/>
  <c r="AC1994" i="4"/>
  <c r="AB1994" i="4"/>
  <c r="AC1993" i="4"/>
  <c r="AB1993" i="4"/>
  <c r="AC1992" i="4"/>
  <c r="AB1992" i="4"/>
  <c r="AC1991" i="4"/>
  <c r="AB1991" i="4"/>
  <c r="AC1990" i="4"/>
  <c r="AB1990" i="4"/>
  <c r="AC1989" i="4"/>
  <c r="AB1989" i="4"/>
  <c r="AC1988" i="4"/>
  <c r="AB1988" i="4"/>
  <c r="AC1987" i="4"/>
  <c r="AB1987" i="4"/>
  <c r="AC1986" i="4"/>
  <c r="AB1986" i="4"/>
  <c r="AC1985" i="4"/>
  <c r="AB1985" i="4"/>
  <c r="AC1984" i="4"/>
  <c r="AB1984" i="4"/>
  <c r="AC1983" i="4"/>
  <c r="AB1983" i="4"/>
  <c r="AC1982" i="4"/>
  <c r="AB1982" i="4"/>
  <c r="AC1981" i="4"/>
  <c r="AB1981" i="4"/>
  <c r="AC1980" i="4"/>
  <c r="AB1980" i="4"/>
  <c r="AC1979" i="4"/>
  <c r="AB1979" i="4"/>
  <c r="AC1978" i="4"/>
  <c r="AB1978" i="4"/>
  <c r="AC1977" i="4"/>
  <c r="AB1977" i="4"/>
  <c r="AC1976" i="4"/>
  <c r="AB1976" i="4"/>
  <c r="AC1975" i="4"/>
  <c r="AB1975" i="4"/>
  <c r="AC1974" i="4"/>
  <c r="AB1974" i="4"/>
  <c r="AC1973" i="4"/>
  <c r="AB1973" i="4"/>
  <c r="AC1972" i="4"/>
  <c r="AB1972" i="4"/>
  <c r="AC1971" i="4"/>
  <c r="AB1971" i="4"/>
  <c r="AC1970" i="4"/>
  <c r="AB1970" i="4"/>
  <c r="AC1969" i="4"/>
  <c r="AB1969" i="4"/>
  <c r="AC1968" i="4"/>
  <c r="AB1968" i="4"/>
  <c r="AC1967" i="4"/>
  <c r="AB1967" i="4"/>
  <c r="AC1966" i="4"/>
  <c r="AB1966" i="4"/>
  <c r="AC1965" i="4"/>
  <c r="AB1965" i="4"/>
  <c r="AC1964" i="4"/>
  <c r="AB1964" i="4"/>
  <c r="AC1963" i="4"/>
  <c r="AB1963" i="4"/>
  <c r="AC1962" i="4"/>
  <c r="AB1962" i="4"/>
  <c r="AC1961" i="4"/>
  <c r="AB1961" i="4"/>
  <c r="AC1960" i="4"/>
  <c r="AB1960" i="4"/>
  <c r="AC1959" i="4"/>
  <c r="AB1959" i="4"/>
  <c r="AC1958" i="4"/>
  <c r="AB1958" i="4"/>
  <c r="AC1957" i="4"/>
  <c r="AB1957" i="4"/>
  <c r="AC1956" i="4"/>
  <c r="AB1956" i="4"/>
  <c r="AC1955" i="4"/>
  <c r="AB1955" i="4"/>
  <c r="AC1954" i="4"/>
  <c r="AB1954" i="4"/>
  <c r="AC1953" i="4"/>
  <c r="AB1953" i="4"/>
  <c r="AC1952" i="4"/>
  <c r="AB1952" i="4"/>
  <c r="AC1951" i="4"/>
  <c r="AB1951" i="4"/>
  <c r="AC1950" i="4"/>
  <c r="AB1950" i="4"/>
  <c r="AC1949" i="4"/>
  <c r="AB1949" i="4"/>
  <c r="AC1948" i="4"/>
  <c r="AB1948" i="4"/>
  <c r="AC1947" i="4"/>
  <c r="AB1947" i="4"/>
  <c r="AC1946" i="4"/>
  <c r="AB1946" i="4"/>
  <c r="AC1945" i="4"/>
  <c r="AB1945" i="4"/>
  <c r="AC1944" i="4"/>
  <c r="AB1944" i="4"/>
  <c r="AC1943" i="4"/>
  <c r="AB1943" i="4"/>
  <c r="AC1942" i="4"/>
  <c r="AB1942" i="4"/>
  <c r="AC1941" i="4"/>
  <c r="AB1941" i="4"/>
  <c r="AC1940" i="4"/>
  <c r="AB1940" i="4"/>
  <c r="AC1939" i="4"/>
  <c r="AB1939" i="4"/>
  <c r="AC1938" i="4"/>
  <c r="AB1938" i="4"/>
  <c r="AC1937" i="4"/>
  <c r="AB1937" i="4"/>
  <c r="AC1936" i="4"/>
  <c r="AB1936" i="4"/>
  <c r="AC1935" i="4"/>
  <c r="AB1935" i="4"/>
  <c r="AC1934" i="4"/>
  <c r="AB1934" i="4"/>
  <c r="AC1933" i="4"/>
  <c r="AB1933" i="4"/>
  <c r="AC1932" i="4"/>
  <c r="AB1932" i="4"/>
  <c r="AC1931" i="4"/>
  <c r="AB1931" i="4"/>
  <c r="AC1930" i="4"/>
  <c r="AB1930" i="4"/>
  <c r="AC1929" i="4"/>
  <c r="AB1929" i="4"/>
  <c r="AC1928" i="4"/>
  <c r="AB1928" i="4"/>
  <c r="AC1927" i="4"/>
  <c r="AB1927" i="4"/>
  <c r="AC1926" i="4"/>
  <c r="AB1926" i="4"/>
  <c r="AC1925" i="4"/>
  <c r="AB1925" i="4"/>
  <c r="AC1924" i="4"/>
  <c r="AB1924" i="4"/>
  <c r="AC1923" i="4"/>
  <c r="AB1923" i="4"/>
  <c r="AC1922" i="4"/>
  <c r="AB1922" i="4"/>
  <c r="AC1921" i="4"/>
  <c r="AB1921" i="4"/>
  <c r="AC1920" i="4"/>
  <c r="AB1920" i="4"/>
  <c r="AC1919" i="4"/>
  <c r="AB1919" i="4"/>
  <c r="AC1918" i="4"/>
  <c r="AB1918" i="4"/>
  <c r="AC1917" i="4"/>
  <c r="AB1917" i="4"/>
  <c r="AC1916" i="4"/>
  <c r="AB1916" i="4"/>
  <c r="AC1915" i="4"/>
  <c r="AB1915" i="4"/>
  <c r="AC1914" i="4"/>
  <c r="AB1914" i="4"/>
  <c r="AC1913" i="4"/>
  <c r="AB1913" i="4"/>
  <c r="AC1912" i="4"/>
  <c r="AB1912" i="4"/>
  <c r="AC1911" i="4"/>
  <c r="AB1911" i="4"/>
  <c r="AC1910" i="4"/>
  <c r="AB1910" i="4"/>
  <c r="AC1909" i="4"/>
  <c r="AB1909" i="4"/>
  <c r="AC1908" i="4"/>
  <c r="AB1908" i="4"/>
  <c r="AC1907" i="4"/>
  <c r="AB1907" i="4"/>
  <c r="AC1906" i="4"/>
  <c r="AB1906" i="4"/>
  <c r="AC1905" i="4"/>
  <c r="AB1905" i="4"/>
  <c r="AC1904" i="4"/>
  <c r="AB1904" i="4"/>
  <c r="AC1903" i="4"/>
  <c r="AB1903" i="4"/>
  <c r="AC1902" i="4"/>
  <c r="AB1902" i="4"/>
  <c r="AC1901" i="4"/>
  <c r="AB1901" i="4"/>
  <c r="AC1900" i="4"/>
  <c r="AB1900" i="4"/>
  <c r="AC1899" i="4"/>
  <c r="AB1899" i="4"/>
  <c r="AC1898" i="4"/>
  <c r="AB1898" i="4"/>
  <c r="AC1897" i="4"/>
  <c r="AB1897" i="4"/>
  <c r="AC1896" i="4"/>
  <c r="AB1896" i="4"/>
  <c r="AC1895" i="4"/>
  <c r="AB1895" i="4"/>
  <c r="AC1894" i="4"/>
  <c r="AB1894" i="4"/>
  <c r="AC1893" i="4"/>
  <c r="AB1893" i="4"/>
  <c r="AC1892" i="4"/>
  <c r="AB1892" i="4"/>
  <c r="AC1891" i="4"/>
  <c r="AB1891" i="4"/>
  <c r="AC1890" i="4"/>
  <c r="AB1890" i="4"/>
  <c r="AC1889" i="4"/>
  <c r="AB1889" i="4"/>
  <c r="AC1888" i="4"/>
  <c r="AB1888" i="4"/>
  <c r="AC1887" i="4"/>
  <c r="AB1887" i="4"/>
  <c r="AC1886" i="4"/>
  <c r="AB1886" i="4"/>
  <c r="AC1885" i="4"/>
  <c r="AB1885" i="4"/>
  <c r="AC1884" i="4"/>
  <c r="AB1884" i="4"/>
  <c r="AC1883" i="4"/>
  <c r="AB1883" i="4"/>
  <c r="AC1882" i="4"/>
  <c r="AB1882" i="4"/>
  <c r="AC1881" i="4"/>
  <c r="AB1881" i="4"/>
  <c r="AC1880" i="4"/>
  <c r="AB1880" i="4"/>
  <c r="AC1879" i="4"/>
  <c r="AB1879" i="4"/>
  <c r="AC1878" i="4"/>
  <c r="AB1878" i="4"/>
  <c r="AC1877" i="4"/>
  <c r="AB1877" i="4"/>
  <c r="AC1876" i="4"/>
  <c r="AB1876" i="4"/>
  <c r="AC1875" i="4"/>
  <c r="AB1875" i="4"/>
  <c r="AC1874" i="4"/>
  <c r="AB1874" i="4"/>
  <c r="AC1873" i="4"/>
  <c r="AB1873" i="4"/>
  <c r="AC1872" i="4"/>
  <c r="AB1872" i="4"/>
  <c r="AC1871" i="4"/>
  <c r="AB1871" i="4"/>
  <c r="AC1870" i="4"/>
  <c r="AB1870" i="4"/>
  <c r="AC1869" i="4"/>
  <c r="AB1869" i="4"/>
  <c r="AC1868" i="4"/>
  <c r="AB1868" i="4"/>
  <c r="AC1867" i="4"/>
  <c r="AB1867" i="4"/>
  <c r="AC1866" i="4"/>
  <c r="AB1866" i="4"/>
  <c r="AC1865" i="4"/>
  <c r="AB1865" i="4"/>
  <c r="AC1864" i="4"/>
  <c r="AB1864" i="4"/>
  <c r="AC1863" i="4"/>
  <c r="AB1863" i="4"/>
  <c r="AC1862" i="4"/>
  <c r="AB1862" i="4"/>
  <c r="AC1861" i="4"/>
  <c r="AB1861" i="4"/>
  <c r="AC1860" i="4"/>
  <c r="AB1860" i="4"/>
  <c r="AC1859" i="4"/>
  <c r="AB1859" i="4"/>
  <c r="AC1858" i="4"/>
  <c r="AB1858" i="4"/>
  <c r="AC1857" i="4"/>
  <c r="AB1857" i="4"/>
  <c r="AC1856" i="4"/>
  <c r="AB1856" i="4"/>
  <c r="AC1855" i="4"/>
  <c r="AB1855" i="4"/>
  <c r="AC1854" i="4"/>
  <c r="AB1854" i="4"/>
  <c r="AC1853" i="4"/>
  <c r="AB1853" i="4"/>
  <c r="AC1852" i="4"/>
  <c r="AB1852" i="4"/>
  <c r="AC1851" i="4"/>
  <c r="AB1851" i="4"/>
  <c r="AC1850" i="4"/>
  <c r="AB1850" i="4"/>
  <c r="AC1849" i="4"/>
  <c r="AB1849" i="4"/>
  <c r="AC1848" i="4"/>
  <c r="AB1848" i="4"/>
  <c r="AC1847" i="4"/>
  <c r="AB1847" i="4"/>
  <c r="AC1846" i="4"/>
  <c r="AB1846" i="4"/>
  <c r="AC1845" i="4"/>
  <c r="AB1845" i="4"/>
  <c r="AC1844" i="4"/>
  <c r="AB1844" i="4"/>
  <c r="AC1843" i="4"/>
  <c r="AB1843" i="4"/>
  <c r="AC1842" i="4"/>
  <c r="AB1842" i="4"/>
  <c r="AC1841" i="4"/>
  <c r="AB1841" i="4"/>
  <c r="AC1840" i="4"/>
  <c r="AB1840" i="4"/>
  <c r="AC1839" i="4"/>
  <c r="AB1839" i="4"/>
  <c r="AC1838" i="4"/>
  <c r="AB1838" i="4"/>
  <c r="AC1837" i="4"/>
  <c r="AB1837" i="4"/>
  <c r="AC1836" i="4"/>
  <c r="AB1836" i="4"/>
  <c r="AC1835" i="4"/>
  <c r="AB1835" i="4"/>
  <c r="AC1834" i="4"/>
  <c r="AB1834" i="4"/>
  <c r="AC1833" i="4"/>
  <c r="AB1833" i="4"/>
  <c r="AC1832" i="4"/>
  <c r="AB1832" i="4"/>
  <c r="AC1831" i="4"/>
  <c r="AB1831" i="4"/>
  <c r="AC1830" i="4"/>
  <c r="AB1830" i="4"/>
  <c r="AC1829" i="4"/>
  <c r="AB1829" i="4"/>
  <c r="AC1828" i="4"/>
  <c r="AB1828" i="4"/>
  <c r="AC1827" i="4"/>
  <c r="AB1827" i="4"/>
  <c r="AC1826" i="4"/>
  <c r="AB1826" i="4"/>
  <c r="AC1825" i="4"/>
  <c r="AB1825" i="4"/>
  <c r="AC1824" i="4"/>
  <c r="AB1824" i="4"/>
  <c r="AC1823" i="4"/>
  <c r="AB1823" i="4"/>
  <c r="AC1822" i="4"/>
  <c r="AB1822" i="4"/>
  <c r="AC1821" i="4"/>
  <c r="AB1821" i="4"/>
  <c r="AC1820" i="4"/>
  <c r="AB1820" i="4"/>
  <c r="AC1819" i="4"/>
  <c r="AB1819" i="4"/>
  <c r="AC1818" i="4"/>
  <c r="AB1818" i="4"/>
  <c r="AC1817" i="4"/>
  <c r="AB1817" i="4"/>
  <c r="AC1816" i="4"/>
  <c r="AB1816" i="4"/>
  <c r="AC1815" i="4"/>
  <c r="AB1815" i="4"/>
  <c r="AC1814" i="4"/>
  <c r="AB1814" i="4"/>
  <c r="AC1813" i="4"/>
  <c r="AB1813" i="4"/>
  <c r="AC1812" i="4"/>
  <c r="AB1812" i="4"/>
  <c r="AC1811" i="4"/>
  <c r="AB1811" i="4"/>
  <c r="AC1810" i="4"/>
  <c r="AB1810" i="4"/>
  <c r="AC1809" i="4"/>
  <c r="AB1809" i="4"/>
  <c r="AC1808" i="4"/>
  <c r="AB1808" i="4"/>
  <c r="AC1807" i="4"/>
  <c r="AB1807" i="4"/>
  <c r="AC1806" i="4"/>
  <c r="AB1806" i="4"/>
  <c r="AC1805" i="4"/>
  <c r="AB1805" i="4"/>
  <c r="AC1804" i="4"/>
  <c r="AB1804" i="4"/>
  <c r="AC1803" i="4"/>
  <c r="AB1803" i="4"/>
  <c r="AC1802" i="4"/>
  <c r="AB1802" i="4"/>
  <c r="AC1801" i="4"/>
  <c r="AB1801" i="4"/>
  <c r="AC1800" i="4"/>
  <c r="AB1800" i="4"/>
  <c r="AC1799" i="4"/>
  <c r="AB1799" i="4"/>
  <c r="AC1798" i="4"/>
  <c r="AB1798" i="4"/>
  <c r="AC1797" i="4"/>
  <c r="AB1797" i="4"/>
  <c r="AC1796" i="4"/>
  <c r="AB1796" i="4"/>
  <c r="AC1795" i="4"/>
  <c r="AB1795" i="4"/>
  <c r="AC1794" i="4"/>
  <c r="AB1794" i="4"/>
  <c r="AC1793" i="4"/>
  <c r="AB1793" i="4"/>
  <c r="AC1792" i="4"/>
  <c r="AB1792" i="4"/>
  <c r="AC1791" i="4"/>
  <c r="AB1791" i="4"/>
  <c r="AC1790" i="4"/>
  <c r="AB1790" i="4"/>
  <c r="AC1789" i="4"/>
  <c r="AB1789" i="4"/>
  <c r="AC1788" i="4"/>
  <c r="AB1788" i="4"/>
  <c r="AC1787" i="4"/>
  <c r="AB1787" i="4"/>
  <c r="AC1786" i="4"/>
  <c r="AB1786" i="4"/>
  <c r="AC1785" i="4"/>
  <c r="AB1785" i="4"/>
  <c r="AC1784" i="4"/>
  <c r="AB1784" i="4"/>
  <c r="AC1783" i="4"/>
  <c r="AB1783" i="4"/>
  <c r="AC1782" i="4"/>
  <c r="AB1782" i="4"/>
  <c r="AC1781" i="4"/>
  <c r="AB1781" i="4"/>
  <c r="AC1780" i="4"/>
  <c r="AB1780" i="4"/>
  <c r="AC1779" i="4"/>
  <c r="AB1779" i="4"/>
  <c r="AC1778" i="4"/>
  <c r="AB1778" i="4"/>
  <c r="AC1777" i="4"/>
  <c r="AB1777" i="4"/>
  <c r="AC1776" i="4"/>
  <c r="AB1776" i="4"/>
  <c r="AC1775" i="4"/>
  <c r="AB1775" i="4"/>
  <c r="AC1774" i="4"/>
  <c r="AB1774" i="4"/>
  <c r="AC1773" i="4"/>
  <c r="AB1773" i="4"/>
  <c r="AC1772" i="4"/>
  <c r="AB1772" i="4"/>
  <c r="AC1771" i="4"/>
  <c r="AB1771" i="4"/>
  <c r="AC1770" i="4"/>
  <c r="AB1770" i="4"/>
  <c r="AC1769" i="4"/>
  <c r="AB1769" i="4"/>
  <c r="AC1768" i="4"/>
  <c r="AB1768" i="4"/>
  <c r="AC1767" i="4"/>
  <c r="AB1767" i="4"/>
  <c r="AC1766" i="4"/>
  <c r="AB1766" i="4"/>
  <c r="AC1765" i="4"/>
  <c r="AB1765" i="4"/>
  <c r="AC1764" i="4"/>
  <c r="AB1764" i="4"/>
  <c r="AC1763" i="4"/>
  <c r="AB1763" i="4"/>
  <c r="AC1762" i="4"/>
  <c r="AB1762" i="4"/>
  <c r="AC1761" i="4"/>
  <c r="AB1761" i="4"/>
  <c r="AC1760" i="4"/>
  <c r="AB1760" i="4"/>
  <c r="AC1759" i="4"/>
  <c r="AB1759" i="4"/>
  <c r="AC1758" i="4"/>
  <c r="AB1758" i="4"/>
  <c r="AC1757" i="4"/>
  <c r="AB1757" i="4"/>
  <c r="AC1756" i="4"/>
  <c r="AB1756" i="4"/>
  <c r="AC1755" i="4"/>
  <c r="AB1755" i="4"/>
  <c r="AC1754" i="4"/>
  <c r="AB1754" i="4"/>
  <c r="AC1753" i="4"/>
  <c r="AB1753" i="4"/>
  <c r="AC1752" i="4"/>
  <c r="AB1752" i="4"/>
  <c r="AC1751" i="4"/>
  <c r="AB1751" i="4"/>
  <c r="AC1750" i="4"/>
  <c r="AB1750" i="4"/>
  <c r="AC1749" i="4"/>
  <c r="AB1749" i="4"/>
  <c r="AC1748" i="4"/>
  <c r="AB1748" i="4"/>
  <c r="AC1747" i="4"/>
  <c r="AB1747" i="4"/>
  <c r="AC1746" i="4"/>
  <c r="AB1746" i="4"/>
  <c r="AC1745" i="4"/>
  <c r="AB1745" i="4"/>
  <c r="AC1744" i="4"/>
  <c r="AB1744" i="4"/>
  <c r="AC1743" i="4"/>
  <c r="AB1743" i="4"/>
  <c r="AC1742" i="4"/>
  <c r="AB1742" i="4"/>
  <c r="AC1741" i="4"/>
  <c r="AB1741" i="4"/>
  <c r="AC1740" i="4"/>
  <c r="AB1740" i="4"/>
  <c r="AC1739" i="4"/>
  <c r="AB1739" i="4"/>
  <c r="AC1738" i="4"/>
  <c r="AB1738" i="4"/>
  <c r="AC1737" i="4"/>
  <c r="AB1737" i="4"/>
  <c r="AC1736" i="4"/>
  <c r="AB1736" i="4"/>
  <c r="AC1735" i="4"/>
  <c r="AB1735" i="4"/>
  <c r="AC1734" i="4"/>
  <c r="AB1734" i="4"/>
  <c r="AC1733" i="4"/>
  <c r="AB1733" i="4"/>
  <c r="AC1732" i="4"/>
  <c r="AB1732" i="4"/>
  <c r="AC1731" i="4"/>
  <c r="AB1731" i="4"/>
  <c r="AC1730" i="4"/>
  <c r="AB1730" i="4"/>
  <c r="AC1729" i="4"/>
  <c r="AB1729" i="4"/>
  <c r="AC1728" i="4"/>
  <c r="AB1728" i="4"/>
  <c r="AC1727" i="4"/>
  <c r="AB1727" i="4"/>
  <c r="AC1726" i="4"/>
  <c r="AB1726" i="4"/>
  <c r="AC1725" i="4"/>
  <c r="AB1725" i="4"/>
  <c r="AC1724" i="4"/>
  <c r="AB1724" i="4"/>
  <c r="AC1723" i="4"/>
  <c r="AB1723" i="4"/>
  <c r="AC1722" i="4"/>
  <c r="AB1722" i="4"/>
  <c r="AC1721" i="4"/>
  <c r="AB1721" i="4"/>
  <c r="AC1720" i="4"/>
  <c r="AB1720" i="4"/>
  <c r="AC1719" i="4"/>
  <c r="AB1719" i="4"/>
  <c r="AC1718" i="4"/>
  <c r="AB1718" i="4"/>
  <c r="AC1717" i="4"/>
  <c r="AB1717" i="4"/>
  <c r="AC1716" i="4"/>
  <c r="AB1716" i="4"/>
  <c r="AC1715" i="4"/>
  <c r="AB1715" i="4"/>
  <c r="AC1714" i="4"/>
  <c r="AB1714" i="4"/>
  <c r="AC1713" i="4"/>
  <c r="AB1713" i="4"/>
  <c r="AC1712" i="4"/>
  <c r="AB1712" i="4"/>
  <c r="AC1711" i="4"/>
  <c r="AB1711" i="4"/>
  <c r="AC1710" i="4"/>
  <c r="AB1710" i="4"/>
  <c r="AC1709" i="4"/>
  <c r="AB1709" i="4"/>
  <c r="AC1708" i="4"/>
  <c r="AB1708" i="4"/>
  <c r="AC1707" i="4"/>
  <c r="AB1707" i="4"/>
  <c r="AC1706" i="4"/>
  <c r="AB1706" i="4"/>
  <c r="AC1705" i="4"/>
  <c r="AB1705" i="4"/>
  <c r="AC1704" i="4"/>
  <c r="AB1704" i="4"/>
  <c r="AC1703" i="4"/>
  <c r="AB1703" i="4"/>
  <c r="AC1702" i="4"/>
  <c r="AB1702" i="4"/>
  <c r="AC1701" i="4"/>
  <c r="AB1701" i="4"/>
  <c r="AC1700" i="4"/>
  <c r="AB1700" i="4"/>
  <c r="AC1699" i="4"/>
  <c r="AB1699" i="4"/>
  <c r="AC1698" i="4"/>
  <c r="AB1698" i="4"/>
  <c r="AC1697" i="4"/>
  <c r="AB1697" i="4"/>
  <c r="AC1696" i="4"/>
  <c r="AB1696" i="4"/>
  <c r="AC1695" i="4"/>
  <c r="AB1695" i="4"/>
  <c r="AC1694" i="4"/>
  <c r="AB1694" i="4"/>
  <c r="AC1693" i="4"/>
  <c r="AB1693" i="4"/>
  <c r="AC1692" i="4"/>
  <c r="AB1692" i="4"/>
  <c r="AC1691" i="4"/>
  <c r="AB1691" i="4"/>
  <c r="AC1690" i="4"/>
  <c r="AB1690" i="4"/>
  <c r="AC1689" i="4"/>
  <c r="AB1689" i="4"/>
  <c r="AC1688" i="4"/>
  <c r="AB1688" i="4"/>
  <c r="AC1687" i="4"/>
  <c r="AB1687" i="4"/>
  <c r="AC1686" i="4"/>
  <c r="AB1686" i="4"/>
  <c r="AC1685" i="4"/>
  <c r="AB1685" i="4"/>
  <c r="AC1684" i="4"/>
  <c r="AB1684" i="4"/>
  <c r="AC1683" i="4"/>
  <c r="AB1683" i="4"/>
  <c r="AC1682" i="4"/>
  <c r="AB1682" i="4"/>
  <c r="AC1681" i="4"/>
  <c r="AB1681" i="4"/>
  <c r="AC1680" i="4"/>
  <c r="AB1680" i="4"/>
  <c r="AC1679" i="4"/>
  <c r="AB1679" i="4"/>
  <c r="AC1678" i="4"/>
  <c r="AB1678" i="4"/>
  <c r="AC1677" i="4"/>
  <c r="AB1677" i="4"/>
  <c r="AC1676" i="4"/>
  <c r="AB1676" i="4"/>
  <c r="AC1675" i="4"/>
  <c r="AB1675" i="4"/>
  <c r="AC1674" i="4"/>
  <c r="AB1674" i="4"/>
  <c r="AC1673" i="4"/>
  <c r="AB1673" i="4"/>
  <c r="AC1672" i="4"/>
  <c r="AB1672" i="4"/>
  <c r="AC1671" i="4"/>
  <c r="AB1671" i="4"/>
  <c r="AC1670" i="4"/>
  <c r="AB1670" i="4"/>
  <c r="AC1669" i="4"/>
  <c r="AB1669" i="4"/>
  <c r="AC1668" i="4"/>
  <c r="AB1668" i="4"/>
  <c r="AC1667" i="4"/>
  <c r="AB1667" i="4"/>
  <c r="AC1666" i="4"/>
  <c r="AB1666" i="4"/>
  <c r="AC1665" i="4"/>
  <c r="AB1665" i="4"/>
  <c r="AC1664" i="4"/>
  <c r="AB1664" i="4"/>
  <c r="AC1663" i="4"/>
  <c r="AB1663" i="4"/>
  <c r="AC1662" i="4"/>
  <c r="AB1662" i="4"/>
  <c r="AC1661" i="4"/>
  <c r="AB1661" i="4"/>
  <c r="AC1660" i="4"/>
  <c r="AB1660" i="4"/>
  <c r="AC1659" i="4"/>
  <c r="AB1659" i="4"/>
  <c r="AC1658" i="4"/>
  <c r="AB1658" i="4"/>
  <c r="AC1657" i="4"/>
  <c r="AB1657" i="4"/>
  <c r="AC1656" i="4"/>
  <c r="AB1656" i="4"/>
  <c r="AC1655" i="4"/>
  <c r="AB1655" i="4"/>
  <c r="AC1654" i="4"/>
  <c r="AB1654" i="4"/>
  <c r="AC1653" i="4"/>
  <c r="AB1653" i="4"/>
  <c r="AC1652" i="4"/>
  <c r="AB1652" i="4"/>
  <c r="AC1651" i="4"/>
  <c r="AB1651" i="4"/>
  <c r="AC1650" i="4"/>
  <c r="AB1650" i="4"/>
  <c r="AC1649" i="4"/>
  <c r="AB1649" i="4"/>
  <c r="AC1648" i="4"/>
  <c r="AB1648" i="4"/>
  <c r="AC1647" i="4"/>
  <c r="AB1647" i="4"/>
  <c r="AC1646" i="4"/>
  <c r="AB1646" i="4"/>
  <c r="AC1645" i="4"/>
  <c r="AB1645" i="4"/>
  <c r="AC1644" i="4"/>
  <c r="AB1644" i="4"/>
  <c r="AC1643" i="4"/>
  <c r="AB1643" i="4"/>
  <c r="AC1642" i="4"/>
  <c r="AB1642" i="4"/>
  <c r="AC1641" i="4"/>
  <c r="AB1641" i="4"/>
  <c r="AC1640" i="4"/>
  <c r="AB1640" i="4"/>
  <c r="AC1639" i="4"/>
  <c r="AB1639" i="4"/>
  <c r="AC1638" i="4"/>
  <c r="AB1638" i="4"/>
  <c r="AC1637" i="4"/>
  <c r="AB1637" i="4"/>
  <c r="AC1636" i="4"/>
  <c r="AB1636" i="4"/>
  <c r="AC1635" i="4"/>
  <c r="AB1635" i="4"/>
  <c r="AC1634" i="4"/>
  <c r="AB1634" i="4"/>
  <c r="AC1633" i="4"/>
  <c r="AB1633" i="4"/>
  <c r="AC1632" i="4"/>
  <c r="AB1632" i="4"/>
  <c r="AC1631" i="4"/>
  <c r="AB1631" i="4"/>
  <c r="AC1630" i="4"/>
  <c r="AB1630" i="4"/>
  <c r="AC1629" i="4"/>
  <c r="AB1629" i="4"/>
  <c r="AC1628" i="4"/>
  <c r="AB1628" i="4"/>
  <c r="AC1627" i="4"/>
  <c r="AB1627" i="4"/>
  <c r="AC1626" i="4"/>
  <c r="AB1626" i="4"/>
  <c r="AC1625" i="4"/>
  <c r="AB1625" i="4"/>
  <c r="AC1624" i="4"/>
  <c r="AB1624" i="4"/>
  <c r="AC1623" i="4"/>
  <c r="AB1623" i="4"/>
  <c r="AC1622" i="4"/>
  <c r="AB1622" i="4"/>
  <c r="AC1621" i="4"/>
  <c r="AB1621" i="4"/>
  <c r="AC1620" i="4"/>
  <c r="AB1620" i="4"/>
  <c r="AC1619" i="4"/>
  <c r="AB1619" i="4"/>
  <c r="AC1618" i="4"/>
  <c r="AB1618" i="4"/>
  <c r="AC1617" i="4"/>
  <c r="AB1617" i="4"/>
  <c r="AC1616" i="4"/>
  <c r="AB1616" i="4"/>
  <c r="AC1615" i="4"/>
  <c r="AB1615" i="4"/>
  <c r="AC1614" i="4"/>
  <c r="AB1614" i="4"/>
  <c r="AC1613" i="4"/>
  <c r="AB1613" i="4"/>
  <c r="AC1612" i="4"/>
  <c r="AB1612" i="4"/>
  <c r="AC1611" i="4"/>
  <c r="AB1611" i="4"/>
  <c r="AC1610" i="4"/>
  <c r="AB1610" i="4"/>
  <c r="AC1609" i="4"/>
  <c r="AB1609" i="4"/>
  <c r="AC1608" i="4"/>
  <c r="AB1608" i="4"/>
  <c r="AC1607" i="4"/>
  <c r="AB1607" i="4"/>
  <c r="AC1606" i="4"/>
  <c r="AB1606" i="4"/>
  <c r="AC1605" i="4"/>
  <c r="AB1605" i="4"/>
  <c r="AC1604" i="4"/>
  <c r="AB1604" i="4"/>
  <c r="AC1603" i="4"/>
  <c r="AB1603" i="4"/>
  <c r="AC1602" i="4"/>
  <c r="AB1602" i="4"/>
  <c r="AC1601" i="4"/>
  <c r="AB1601" i="4"/>
  <c r="AC1600" i="4"/>
  <c r="AB1600" i="4"/>
  <c r="AC1599" i="4"/>
  <c r="AB1599" i="4"/>
  <c r="AC1598" i="4"/>
  <c r="AB1598" i="4"/>
  <c r="AC1597" i="4"/>
  <c r="AB1597" i="4"/>
  <c r="AC1596" i="4"/>
  <c r="AB1596" i="4"/>
  <c r="AC1595" i="4"/>
  <c r="AB1595" i="4"/>
  <c r="AC1594" i="4"/>
  <c r="AB1594" i="4"/>
  <c r="AC1593" i="4"/>
  <c r="AB1593" i="4"/>
  <c r="AC1592" i="4"/>
  <c r="AB1592" i="4"/>
  <c r="AC1591" i="4"/>
  <c r="AB1591" i="4"/>
  <c r="AC1590" i="4"/>
  <c r="AB1590" i="4"/>
  <c r="AC1589" i="4"/>
  <c r="AB1589" i="4"/>
  <c r="AC1588" i="4"/>
  <c r="AB1588" i="4"/>
  <c r="AC1587" i="4"/>
  <c r="AB1587" i="4"/>
  <c r="AC1586" i="4"/>
  <c r="AB1586" i="4"/>
  <c r="AC1585" i="4"/>
  <c r="AB1585" i="4"/>
  <c r="AC1584" i="4"/>
  <c r="AB1584" i="4"/>
  <c r="AC1583" i="4"/>
  <c r="AB1583" i="4"/>
  <c r="AC1582" i="4"/>
  <c r="AB1582" i="4"/>
  <c r="AC1581" i="4"/>
  <c r="AB1581" i="4"/>
  <c r="AC1580" i="4"/>
  <c r="AB1580" i="4"/>
  <c r="AC1579" i="4"/>
  <c r="AB1579" i="4"/>
  <c r="AC1578" i="4"/>
  <c r="AB1578" i="4"/>
  <c r="AC1577" i="4"/>
  <c r="AB1577" i="4"/>
  <c r="AC1576" i="4"/>
  <c r="AB1576" i="4"/>
  <c r="AC1575" i="4"/>
  <c r="AB1575" i="4"/>
  <c r="AC1574" i="4"/>
  <c r="AB1574" i="4"/>
  <c r="AC1573" i="4"/>
  <c r="AB1573" i="4"/>
  <c r="AC1572" i="4"/>
  <c r="AB1572" i="4"/>
  <c r="AC1571" i="4"/>
  <c r="AB1571" i="4"/>
  <c r="AC1570" i="4"/>
  <c r="AB1570" i="4"/>
  <c r="AC1569" i="4"/>
  <c r="AB1569" i="4"/>
  <c r="AC1568" i="4"/>
  <c r="AB1568" i="4"/>
  <c r="AC1567" i="4"/>
  <c r="AB1567" i="4"/>
  <c r="AC1566" i="4"/>
  <c r="AB1566" i="4"/>
  <c r="AC1565" i="4"/>
  <c r="AB1565" i="4"/>
  <c r="AC1564" i="4"/>
  <c r="AB1564" i="4"/>
  <c r="AC1563" i="4"/>
  <c r="AB1563" i="4"/>
  <c r="AC1562" i="4"/>
  <c r="AB1562" i="4"/>
  <c r="AC1561" i="4"/>
  <c r="AB1561" i="4"/>
  <c r="AC1560" i="4"/>
  <c r="AB1560" i="4"/>
  <c r="AC1559" i="4"/>
  <c r="AB1559" i="4"/>
  <c r="AC1558" i="4"/>
  <c r="AB1558" i="4"/>
  <c r="AC1557" i="4"/>
  <c r="AB1557" i="4"/>
  <c r="AC1556" i="4"/>
  <c r="AB1556" i="4"/>
  <c r="AC1555" i="4"/>
  <c r="AB1555" i="4"/>
  <c r="AC1554" i="4"/>
  <c r="AB1554" i="4"/>
  <c r="AC1553" i="4"/>
  <c r="AB1553" i="4"/>
  <c r="AC1552" i="4"/>
  <c r="AB1552" i="4"/>
  <c r="AC1551" i="4"/>
  <c r="AB1551" i="4"/>
  <c r="AC1550" i="4"/>
  <c r="AB1550" i="4"/>
  <c r="AC1549" i="4"/>
  <c r="AB1549" i="4"/>
  <c r="AC1548" i="4"/>
  <c r="AB1548" i="4"/>
  <c r="AC1547" i="4"/>
  <c r="AB1547" i="4"/>
  <c r="AC1546" i="4"/>
  <c r="AB1546" i="4"/>
  <c r="AC1545" i="4"/>
  <c r="AB1545" i="4"/>
  <c r="AC1544" i="4"/>
  <c r="AB1544" i="4"/>
  <c r="AC1543" i="4"/>
  <c r="AB1543" i="4"/>
  <c r="AC1542" i="4"/>
  <c r="AB1542" i="4"/>
  <c r="AC1541" i="4"/>
  <c r="AB1541" i="4"/>
  <c r="AC1540" i="4"/>
  <c r="AB1540" i="4"/>
  <c r="AC1539" i="4"/>
  <c r="AB1539" i="4"/>
  <c r="AC1538" i="4"/>
  <c r="AB1538" i="4"/>
  <c r="AC1537" i="4"/>
  <c r="AB1537" i="4"/>
  <c r="AC1536" i="4"/>
  <c r="AB1536" i="4"/>
  <c r="AC1535" i="4"/>
  <c r="AB1535" i="4"/>
  <c r="AC1534" i="4"/>
  <c r="AB1534" i="4"/>
  <c r="AC1533" i="4"/>
  <c r="AB1533" i="4"/>
  <c r="AC1532" i="4"/>
  <c r="AB1532" i="4"/>
  <c r="AC1531" i="4"/>
  <c r="AB1531" i="4"/>
  <c r="AC1530" i="4"/>
  <c r="AB1530" i="4"/>
  <c r="AC1529" i="4"/>
  <c r="AB1529" i="4"/>
  <c r="AC1528" i="4"/>
  <c r="AB1528" i="4"/>
  <c r="AC1527" i="4"/>
  <c r="AB1527" i="4"/>
  <c r="AC1526" i="4"/>
  <c r="AB1526" i="4"/>
  <c r="AC1525" i="4"/>
  <c r="AB1525" i="4"/>
  <c r="AC1524" i="4"/>
  <c r="AB1524" i="4"/>
  <c r="AC1523" i="4"/>
  <c r="AB1523" i="4"/>
  <c r="AC1522" i="4"/>
  <c r="AB1522" i="4"/>
  <c r="AC1521" i="4"/>
  <c r="AB1521" i="4"/>
  <c r="AC1520" i="4"/>
  <c r="AB1520" i="4"/>
  <c r="AC1519" i="4"/>
  <c r="AB1519" i="4"/>
  <c r="AC1518" i="4"/>
  <c r="AB1518" i="4"/>
  <c r="AC1517" i="4"/>
  <c r="AB1517" i="4"/>
  <c r="AC1516" i="4"/>
  <c r="AB1516" i="4"/>
  <c r="AC1515" i="4"/>
  <c r="AB1515" i="4"/>
  <c r="AC1514" i="4"/>
  <c r="AB1514" i="4"/>
  <c r="AC1513" i="4"/>
  <c r="AB1513" i="4"/>
  <c r="AC1512" i="4"/>
  <c r="AB1512" i="4"/>
  <c r="AC1511" i="4"/>
  <c r="AB1511" i="4"/>
  <c r="AC1510" i="4"/>
  <c r="AB1510" i="4"/>
  <c r="AC1509" i="4"/>
  <c r="AB1509" i="4"/>
  <c r="AC1508" i="4"/>
  <c r="AB1508" i="4"/>
  <c r="AC1507" i="4"/>
  <c r="AB1507" i="4"/>
  <c r="AC1506" i="4"/>
  <c r="AB1506" i="4"/>
  <c r="AC1505" i="4"/>
  <c r="AB1505" i="4"/>
  <c r="AC1504" i="4"/>
  <c r="AB1504" i="4"/>
  <c r="AC1503" i="4"/>
  <c r="AB1503" i="4"/>
  <c r="AC1502" i="4"/>
  <c r="AB1502" i="4"/>
  <c r="AC1501" i="4"/>
  <c r="AB1501" i="4"/>
  <c r="AC1500" i="4"/>
  <c r="AB1500" i="4"/>
  <c r="AC1499" i="4"/>
  <c r="AB1499" i="4"/>
  <c r="AC1498" i="4"/>
  <c r="AB1498" i="4"/>
  <c r="AC1497" i="4"/>
  <c r="AB1497" i="4"/>
  <c r="AC1496" i="4"/>
  <c r="AB1496" i="4"/>
  <c r="AC1495" i="4"/>
  <c r="AB1495" i="4"/>
  <c r="AC1494" i="4"/>
  <c r="AB1494" i="4"/>
  <c r="AC1493" i="4"/>
  <c r="AB1493" i="4"/>
  <c r="AC1492" i="4"/>
  <c r="AB1492" i="4"/>
  <c r="AC1491" i="4"/>
  <c r="AB1491" i="4"/>
  <c r="AC1490" i="4"/>
  <c r="AB1490" i="4"/>
  <c r="AC1489" i="4"/>
  <c r="AB1489" i="4"/>
  <c r="AC1488" i="4"/>
  <c r="AB1488" i="4"/>
  <c r="AC1487" i="4"/>
  <c r="AB1487" i="4"/>
  <c r="AC1486" i="4"/>
  <c r="AB1486" i="4"/>
  <c r="AC1485" i="4"/>
  <c r="AB1485" i="4"/>
  <c r="AC1484" i="4"/>
  <c r="AB1484" i="4"/>
  <c r="AC1483" i="4"/>
  <c r="AB1483" i="4"/>
  <c r="AC1482" i="4"/>
  <c r="AB1482" i="4"/>
  <c r="AC1481" i="4"/>
  <c r="AB1481" i="4"/>
  <c r="AC1480" i="4"/>
  <c r="AB1480" i="4"/>
  <c r="AC1479" i="4"/>
  <c r="AB1479" i="4"/>
  <c r="AC1478" i="4"/>
  <c r="AB1478" i="4"/>
  <c r="AC1477" i="4"/>
  <c r="AB1477" i="4"/>
  <c r="AC1476" i="4"/>
  <c r="AB1476" i="4"/>
  <c r="AC1475" i="4"/>
  <c r="AB1475" i="4"/>
  <c r="AC1474" i="4"/>
  <c r="AB1474" i="4"/>
  <c r="AC1473" i="4"/>
  <c r="AB1473" i="4"/>
  <c r="AC1472" i="4"/>
  <c r="AB1472" i="4"/>
  <c r="AC1471" i="4"/>
  <c r="AB1471" i="4"/>
  <c r="AC1470" i="4"/>
  <c r="AB1470" i="4"/>
  <c r="AC1469" i="4"/>
  <c r="AB1469" i="4"/>
  <c r="AC1468" i="4"/>
  <c r="AB1468" i="4"/>
  <c r="AC1467" i="4"/>
  <c r="AB1467" i="4"/>
  <c r="AC1466" i="4"/>
  <c r="AB1466" i="4"/>
  <c r="AC1465" i="4"/>
  <c r="AB1465" i="4"/>
  <c r="AC1464" i="4"/>
  <c r="AB1464" i="4"/>
  <c r="AC1463" i="4"/>
  <c r="AB1463" i="4"/>
  <c r="AC1462" i="4"/>
  <c r="AB1462" i="4"/>
  <c r="AC1461" i="4"/>
  <c r="AB1461" i="4"/>
  <c r="AC1460" i="4"/>
  <c r="AB1460" i="4"/>
  <c r="AC1459" i="4"/>
  <c r="AB1459" i="4"/>
  <c r="AC1458" i="4"/>
  <c r="AB1458" i="4"/>
  <c r="AC1457" i="4"/>
  <c r="AB1457" i="4"/>
  <c r="AC1456" i="4"/>
  <c r="AB1456" i="4"/>
  <c r="AC1455" i="4"/>
  <c r="AB1455" i="4"/>
  <c r="AC1454" i="4"/>
  <c r="AB1454" i="4"/>
  <c r="AC1453" i="4"/>
  <c r="AB1453" i="4"/>
  <c r="AC1452" i="4"/>
  <c r="AB1452" i="4"/>
  <c r="AC1451" i="4"/>
  <c r="AB1451" i="4"/>
  <c r="AC1450" i="4"/>
  <c r="AB1450" i="4"/>
  <c r="AC1449" i="4"/>
  <c r="AB1449" i="4"/>
  <c r="AC1448" i="4"/>
  <c r="AB1448" i="4"/>
  <c r="AC1447" i="4"/>
  <c r="AB1447" i="4"/>
  <c r="AC1446" i="4"/>
  <c r="AB1446" i="4"/>
  <c r="AC1445" i="4"/>
  <c r="AB1445" i="4"/>
  <c r="AC1444" i="4"/>
  <c r="AB1444" i="4"/>
  <c r="AC1443" i="4"/>
  <c r="AB1443" i="4"/>
  <c r="AC1442" i="4"/>
  <c r="AB1442" i="4"/>
  <c r="AC1441" i="4"/>
  <c r="AB1441" i="4"/>
  <c r="AC1440" i="4"/>
  <c r="AB1440" i="4"/>
  <c r="AC1439" i="4"/>
  <c r="AB1439" i="4"/>
  <c r="AC1438" i="4"/>
  <c r="AB1438" i="4"/>
  <c r="AC1437" i="4"/>
  <c r="AB1437" i="4"/>
  <c r="AC1436" i="4"/>
  <c r="AB1436" i="4"/>
  <c r="AC1435" i="4"/>
  <c r="AB1435" i="4"/>
  <c r="AC1434" i="4"/>
  <c r="AB1434" i="4"/>
  <c r="AC1433" i="4"/>
  <c r="AB1433" i="4"/>
  <c r="AC1432" i="4"/>
  <c r="AB1432" i="4"/>
  <c r="AC1431" i="4"/>
  <c r="AB1431" i="4"/>
  <c r="AC1430" i="4"/>
  <c r="AB1430" i="4"/>
  <c r="AC1429" i="4"/>
  <c r="AB1429" i="4"/>
  <c r="AC1428" i="4"/>
  <c r="AB1428" i="4"/>
  <c r="AC1427" i="4"/>
  <c r="AB1427" i="4"/>
  <c r="AC1426" i="4"/>
  <c r="AB1426" i="4"/>
  <c r="AC1425" i="4"/>
  <c r="AB1425" i="4"/>
  <c r="AC1424" i="4"/>
  <c r="AB1424" i="4"/>
  <c r="AC1423" i="4"/>
  <c r="AB1423" i="4"/>
  <c r="AC1422" i="4"/>
  <c r="AB1422" i="4"/>
  <c r="AC1421" i="4"/>
  <c r="AB1421" i="4"/>
  <c r="AC1420" i="4"/>
  <c r="AB1420" i="4"/>
  <c r="AC1419" i="4"/>
  <c r="AB1419" i="4"/>
  <c r="AC1418" i="4"/>
  <c r="AB1418" i="4"/>
  <c r="AC1417" i="4"/>
  <c r="AB1417" i="4"/>
  <c r="AC1416" i="4"/>
  <c r="AB1416" i="4"/>
  <c r="AC1415" i="4"/>
  <c r="AB1415" i="4"/>
  <c r="AC1414" i="4"/>
  <c r="AB1414" i="4"/>
  <c r="AC1413" i="4"/>
  <c r="AB1413" i="4"/>
  <c r="AC1412" i="4"/>
  <c r="AB1412" i="4"/>
  <c r="AC1411" i="4"/>
  <c r="AB1411" i="4"/>
  <c r="AC1410" i="4"/>
  <c r="AB1410" i="4"/>
  <c r="AC1409" i="4"/>
  <c r="AB1409" i="4"/>
  <c r="AC1408" i="4"/>
  <c r="AB1408" i="4"/>
  <c r="AC1407" i="4"/>
  <c r="AB1407" i="4"/>
  <c r="AC1406" i="4"/>
  <c r="AB1406" i="4"/>
  <c r="AC1405" i="4"/>
  <c r="AB1405" i="4"/>
  <c r="AC1404" i="4"/>
  <c r="AB1404" i="4"/>
  <c r="AC1403" i="4"/>
  <c r="AB1403" i="4"/>
  <c r="AC1402" i="4"/>
  <c r="AB1402" i="4"/>
  <c r="AC1401" i="4"/>
  <c r="AB1401" i="4"/>
  <c r="AC1400" i="4"/>
  <c r="AB1400" i="4"/>
  <c r="AC1399" i="4"/>
  <c r="AB1399" i="4"/>
  <c r="AC1398" i="4"/>
  <c r="AB1398" i="4"/>
  <c r="AC1397" i="4"/>
  <c r="AB1397" i="4"/>
  <c r="AC1396" i="4"/>
  <c r="AB1396" i="4"/>
  <c r="AC1395" i="4"/>
  <c r="AB1395" i="4"/>
  <c r="AC1394" i="4"/>
  <c r="AB1394" i="4"/>
  <c r="AC1393" i="4"/>
  <c r="AB1393" i="4"/>
  <c r="AC1392" i="4"/>
  <c r="AB1392" i="4"/>
  <c r="AC1391" i="4"/>
  <c r="AB1391" i="4"/>
  <c r="AC1390" i="4"/>
  <c r="AB1390" i="4"/>
  <c r="AC1389" i="4"/>
  <c r="AB1389" i="4"/>
  <c r="AC1388" i="4"/>
  <c r="AB1388" i="4"/>
  <c r="AC1387" i="4"/>
  <c r="AB1387" i="4"/>
  <c r="AC1386" i="4"/>
  <c r="AB1386" i="4"/>
  <c r="AC1385" i="4"/>
  <c r="AB1385" i="4"/>
  <c r="AC1384" i="4"/>
  <c r="AB1384" i="4"/>
  <c r="AC1383" i="4"/>
  <c r="AB1383" i="4"/>
  <c r="AC1382" i="4"/>
  <c r="AB1382" i="4"/>
  <c r="AC1381" i="4"/>
  <c r="AB1381" i="4"/>
  <c r="AC1380" i="4"/>
  <c r="AB1380" i="4"/>
  <c r="AC1379" i="4"/>
  <c r="AB1379" i="4"/>
  <c r="AC1378" i="4"/>
  <c r="AB1378" i="4"/>
  <c r="AC1377" i="4"/>
  <c r="AB1377" i="4"/>
  <c r="AC1376" i="4"/>
  <c r="AB1376" i="4"/>
  <c r="AC1375" i="4"/>
  <c r="AB1375" i="4"/>
  <c r="AC1374" i="4"/>
  <c r="AB1374" i="4"/>
  <c r="AC1373" i="4"/>
  <c r="AB1373" i="4"/>
  <c r="AC1372" i="4"/>
  <c r="AB1372" i="4"/>
  <c r="AC1371" i="4"/>
  <c r="AB1371" i="4"/>
  <c r="AC1370" i="4"/>
  <c r="AB1370" i="4"/>
  <c r="AC1369" i="4"/>
  <c r="AB1369" i="4"/>
  <c r="AC1368" i="4"/>
  <c r="AB1368" i="4"/>
  <c r="AC1367" i="4"/>
  <c r="AB1367" i="4"/>
  <c r="AC1366" i="4"/>
  <c r="AB1366" i="4"/>
  <c r="AC1365" i="4"/>
  <c r="AB1365" i="4"/>
  <c r="AC1364" i="4"/>
  <c r="AB1364" i="4"/>
  <c r="AC1363" i="4"/>
  <c r="AB1363" i="4"/>
  <c r="AC1362" i="4"/>
  <c r="AB1362" i="4"/>
  <c r="AC1361" i="4"/>
  <c r="AB1361" i="4"/>
  <c r="AC1360" i="4"/>
  <c r="AB1360" i="4"/>
  <c r="AC1359" i="4"/>
  <c r="AB1359" i="4"/>
  <c r="AC1358" i="4"/>
  <c r="AB1358" i="4"/>
  <c r="AC1357" i="4"/>
  <c r="AB1357" i="4"/>
  <c r="AC1356" i="4"/>
  <c r="AB1356" i="4"/>
  <c r="AC1355" i="4"/>
  <c r="AB1355" i="4"/>
  <c r="AC1354" i="4"/>
  <c r="AB1354" i="4"/>
  <c r="AC1353" i="4"/>
  <c r="AB1353" i="4"/>
  <c r="AC1352" i="4"/>
  <c r="AB1352" i="4"/>
  <c r="AC1351" i="4"/>
  <c r="AB1351" i="4"/>
  <c r="AC1350" i="4"/>
  <c r="AB1350" i="4"/>
  <c r="AC1349" i="4"/>
  <c r="AB1349" i="4"/>
  <c r="AC1348" i="4"/>
  <c r="AB1348" i="4"/>
  <c r="AC1347" i="4"/>
  <c r="AB1347" i="4"/>
  <c r="AC1346" i="4"/>
  <c r="AB1346" i="4"/>
  <c r="AC1345" i="4"/>
  <c r="AB1345" i="4"/>
  <c r="AC1344" i="4"/>
  <c r="AB1344" i="4"/>
  <c r="AC1343" i="4"/>
  <c r="AB1343" i="4"/>
  <c r="AC1342" i="4"/>
  <c r="AB1342" i="4"/>
  <c r="AC1341" i="4"/>
  <c r="AB1341" i="4"/>
  <c r="AC1340" i="4"/>
  <c r="AB1340" i="4"/>
  <c r="AC1339" i="4"/>
  <c r="AB1339" i="4"/>
  <c r="AC1338" i="4"/>
  <c r="AB1338" i="4"/>
  <c r="AC1337" i="4"/>
  <c r="AB1337" i="4"/>
  <c r="AC1336" i="4"/>
  <c r="AB1336" i="4"/>
  <c r="AC1335" i="4"/>
  <c r="AB1335" i="4"/>
  <c r="AC1334" i="4"/>
  <c r="AB1334" i="4"/>
  <c r="AC1333" i="4"/>
  <c r="AB1333" i="4"/>
  <c r="AC1332" i="4"/>
  <c r="AB1332" i="4"/>
  <c r="AC1331" i="4"/>
  <c r="AB1331" i="4"/>
  <c r="AC1330" i="4"/>
  <c r="AB1330" i="4"/>
  <c r="AC1329" i="4"/>
  <c r="AB1329" i="4"/>
  <c r="AC1328" i="4"/>
  <c r="AB1328" i="4"/>
  <c r="AC1327" i="4"/>
  <c r="AB1327" i="4"/>
  <c r="AC1326" i="4"/>
  <c r="AB1326" i="4"/>
  <c r="AC1325" i="4"/>
  <c r="AB1325" i="4"/>
  <c r="AC1324" i="4"/>
  <c r="AB1324" i="4"/>
  <c r="AC1323" i="4"/>
  <c r="AB1323" i="4"/>
  <c r="AC1322" i="4"/>
  <c r="AB1322" i="4"/>
  <c r="AC1321" i="4"/>
  <c r="AB1321" i="4"/>
  <c r="AC1320" i="4"/>
  <c r="AB1320" i="4"/>
  <c r="AC1319" i="4"/>
  <c r="AB1319" i="4"/>
  <c r="AC1318" i="4"/>
  <c r="AB1318" i="4"/>
  <c r="AC1317" i="4"/>
  <c r="AB1317" i="4"/>
  <c r="AC1316" i="4"/>
  <c r="AB1316" i="4"/>
  <c r="AC1315" i="4"/>
  <c r="AB1315" i="4"/>
  <c r="AC1314" i="4"/>
  <c r="AB1314" i="4"/>
  <c r="AC1313" i="4"/>
  <c r="AB1313" i="4"/>
  <c r="AC1312" i="4"/>
  <c r="AB1312" i="4"/>
  <c r="AC1311" i="4"/>
  <c r="AB1311" i="4"/>
  <c r="AC1310" i="4"/>
  <c r="AB1310" i="4"/>
  <c r="AC1309" i="4"/>
  <c r="AB1309" i="4"/>
  <c r="AC1308" i="4"/>
  <c r="AB1308" i="4"/>
  <c r="AC1307" i="4"/>
  <c r="AB1307" i="4"/>
  <c r="AC1306" i="4"/>
  <c r="AB1306" i="4"/>
  <c r="AC1305" i="4"/>
  <c r="AB1305" i="4"/>
  <c r="AC1304" i="4"/>
  <c r="AB1304" i="4"/>
  <c r="AC1303" i="4"/>
  <c r="AB1303" i="4"/>
  <c r="AC1302" i="4"/>
  <c r="AB1302" i="4"/>
  <c r="AC1301" i="4"/>
  <c r="AB1301" i="4"/>
  <c r="AC1300" i="4"/>
  <c r="AB1300" i="4"/>
  <c r="AC1299" i="4"/>
  <c r="AB1299" i="4"/>
  <c r="AC1298" i="4"/>
  <c r="AB1298" i="4"/>
  <c r="AC1297" i="4"/>
  <c r="AB1297" i="4"/>
  <c r="AC1296" i="4"/>
  <c r="AB1296" i="4"/>
  <c r="AC1295" i="4"/>
  <c r="AB1295" i="4"/>
  <c r="AC1294" i="4"/>
  <c r="AB1294" i="4"/>
  <c r="AC1293" i="4"/>
  <c r="AB1293" i="4"/>
  <c r="AC1292" i="4"/>
  <c r="AB1292" i="4"/>
  <c r="AC1291" i="4"/>
  <c r="AB1291" i="4"/>
  <c r="AC1290" i="4"/>
  <c r="AB1290" i="4"/>
  <c r="AC1289" i="4"/>
  <c r="AB1289" i="4"/>
  <c r="AC1288" i="4"/>
  <c r="AB1288" i="4"/>
  <c r="AC1287" i="4"/>
  <c r="AB1287" i="4"/>
  <c r="AC1286" i="4"/>
  <c r="AB1286" i="4"/>
  <c r="AC1285" i="4"/>
  <c r="AB1285" i="4"/>
  <c r="AC1284" i="4"/>
  <c r="AB1284" i="4"/>
  <c r="AC1283" i="4"/>
  <c r="AB1283" i="4"/>
  <c r="AC1282" i="4"/>
  <c r="AB1282" i="4"/>
  <c r="AC1281" i="4"/>
  <c r="AB1281" i="4"/>
  <c r="AC1280" i="4"/>
  <c r="AB1280" i="4"/>
  <c r="AC1279" i="4"/>
  <c r="AB1279" i="4"/>
  <c r="AC1278" i="4"/>
  <c r="AB1278" i="4"/>
  <c r="AC1277" i="4"/>
  <c r="AB1277" i="4"/>
  <c r="AC1276" i="4"/>
  <c r="AB1276" i="4"/>
  <c r="AC1275" i="4"/>
  <c r="AB1275" i="4"/>
  <c r="AC1274" i="4"/>
  <c r="AB1274" i="4"/>
  <c r="AC1273" i="4"/>
  <c r="AB1273" i="4"/>
  <c r="AC1272" i="4"/>
  <c r="AB1272" i="4"/>
  <c r="AC1271" i="4"/>
  <c r="AB1271" i="4"/>
  <c r="AC1270" i="4"/>
  <c r="AB1270" i="4"/>
  <c r="AC1269" i="4"/>
  <c r="AB1269" i="4"/>
  <c r="AC1268" i="4"/>
  <c r="AB1268" i="4"/>
  <c r="AC1267" i="4"/>
  <c r="AB1267" i="4"/>
  <c r="AC1266" i="4"/>
  <c r="AB1266" i="4"/>
  <c r="AC1265" i="4"/>
  <c r="AB1265" i="4"/>
  <c r="AC1264" i="4"/>
  <c r="AB1264" i="4"/>
  <c r="AC1263" i="4"/>
  <c r="AB1263" i="4"/>
  <c r="AC1262" i="4"/>
  <c r="AB1262" i="4"/>
  <c r="AC1261" i="4"/>
  <c r="AB1261" i="4"/>
  <c r="AC1260" i="4"/>
  <c r="AB1260" i="4"/>
  <c r="AC1259" i="4"/>
  <c r="AB1259" i="4"/>
  <c r="AC1258" i="4"/>
  <c r="AB1258" i="4"/>
  <c r="AC1257" i="4"/>
  <c r="AB1257" i="4"/>
  <c r="AC1256" i="4"/>
  <c r="AB1256" i="4"/>
  <c r="AC1255" i="4"/>
  <c r="AB1255" i="4"/>
  <c r="AC1254" i="4"/>
  <c r="AB1254" i="4"/>
  <c r="AC1253" i="4"/>
  <c r="AB1253" i="4"/>
  <c r="AC1252" i="4"/>
  <c r="AB1252" i="4"/>
  <c r="AC1251" i="4"/>
  <c r="AB1251" i="4"/>
  <c r="AC1250" i="4"/>
  <c r="AB1250" i="4"/>
  <c r="AC1249" i="4"/>
  <c r="AB1249" i="4"/>
  <c r="AC1248" i="4"/>
  <c r="AB1248" i="4"/>
  <c r="AC1247" i="4"/>
  <c r="AB1247" i="4"/>
  <c r="AC1246" i="4"/>
  <c r="AB1246" i="4"/>
  <c r="AC1245" i="4"/>
  <c r="AB1245" i="4"/>
  <c r="AC1244" i="4"/>
  <c r="AB1244" i="4"/>
  <c r="AC1243" i="4"/>
  <c r="AB1243" i="4"/>
  <c r="AC1242" i="4"/>
  <c r="AB1242" i="4"/>
  <c r="AC1241" i="4"/>
  <c r="AB1241" i="4"/>
  <c r="AC1240" i="4"/>
  <c r="AB1240" i="4"/>
  <c r="AC1239" i="4"/>
  <c r="AB1239" i="4"/>
  <c r="AC1238" i="4"/>
  <c r="AB1238" i="4"/>
  <c r="AC1237" i="4"/>
  <c r="AB1237" i="4"/>
  <c r="AC1236" i="4"/>
  <c r="AB1236" i="4"/>
  <c r="AC1235" i="4"/>
  <c r="AB1235" i="4"/>
  <c r="AC1234" i="4"/>
  <c r="AB1234" i="4"/>
  <c r="AC1233" i="4"/>
  <c r="AB1233" i="4"/>
  <c r="AC1232" i="4"/>
  <c r="AB1232" i="4"/>
  <c r="AC1231" i="4"/>
  <c r="AB1231" i="4"/>
  <c r="AC1230" i="4"/>
  <c r="AB1230" i="4"/>
  <c r="AC1229" i="4"/>
  <c r="AB1229" i="4"/>
  <c r="AC1228" i="4"/>
  <c r="AB1228" i="4"/>
  <c r="AC1227" i="4"/>
  <c r="AB1227" i="4"/>
  <c r="AC1226" i="4"/>
  <c r="AB1226" i="4"/>
  <c r="AC1225" i="4"/>
  <c r="AB1225" i="4"/>
  <c r="AC1224" i="4"/>
  <c r="AB1224" i="4"/>
  <c r="AC1223" i="4"/>
  <c r="AB1223" i="4"/>
  <c r="AC1222" i="4"/>
  <c r="AB1222" i="4"/>
  <c r="AC1221" i="4"/>
  <c r="AB1221" i="4"/>
  <c r="AC1220" i="4"/>
  <c r="AB1220" i="4"/>
  <c r="AC1219" i="4"/>
  <c r="AB1219" i="4"/>
  <c r="AC1218" i="4"/>
  <c r="AB1218" i="4"/>
  <c r="AC1217" i="4"/>
  <c r="AB1217" i="4"/>
  <c r="AC1216" i="4"/>
  <c r="AB1216" i="4"/>
  <c r="AC1215" i="4"/>
  <c r="AB1215" i="4"/>
  <c r="AC1214" i="4"/>
  <c r="AB1214" i="4"/>
  <c r="AC1213" i="4"/>
  <c r="AB1213" i="4"/>
  <c r="AC1212" i="4"/>
  <c r="AB1212" i="4"/>
  <c r="AC1211" i="4"/>
  <c r="AB1211" i="4"/>
  <c r="AC1210" i="4"/>
  <c r="AB1210" i="4"/>
  <c r="AC1209" i="4"/>
  <c r="AB1209" i="4"/>
  <c r="AC1208" i="4"/>
  <c r="AB1208" i="4"/>
  <c r="AC1207" i="4"/>
  <c r="AB1207" i="4"/>
  <c r="AC1206" i="4"/>
  <c r="AB1206" i="4"/>
  <c r="AC1205" i="4"/>
  <c r="AB1205" i="4"/>
  <c r="AC1204" i="4"/>
  <c r="AB1204" i="4"/>
  <c r="AC1203" i="4"/>
  <c r="AB1203" i="4"/>
  <c r="AC1202" i="4"/>
  <c r="AB1202" i="4"/>
  <c r="AC1201" i="4"/>
  <c r="AB1201" i="4"/>
  <c r="AC1200" i="4"/>
  <c r="AB1200" i="4"/>
  <c r="AC1199" i="4"/>
  <c r="AB1199" i="4"/>
  <c r="AC1198" i="4"/>
  <c r="AB1198" i="4"/>
  <c r="AC1197" i="4"/>
  <c r="AB1197" i="4"/>
  <c r="AC1196" i="4"/>
  <c r="AB1196" i="4"/>
  <c r="AC1195" i="4"/>
  <c r="AB1195" i="4"/>
  <c r="AC1194" i="4"/>
  <c r="AB1194" i="4"/>
  <c r="AC1193" i="4"/>
  <c r="AB1193" i="4"/>
  <c r="AC1192" i="4"/>
  <c r="AB1192" i="4"/>
  <c r="AC1191" i="4"/>
  <c r="AB1191" i="4"/>
  <c r="AC1190" i="4"/>
  <c r="AB1190" i="4"/>
  <c r="AC1189" i="4"/>
  <c r="AB1189" i="4"/>
  <c r="AC1188" i="4"/>
  <c r="AB1188" i="4"/>
  <c r="AC1187" i="4"/>
  <c r="AB1187" i="4"/>
  <c r="AC1186" i="4"/>
  <c r="AB1186" i="4"/>
  <c r="AC1185" i="4"/>
  <c r="AB1185" i="4"/>
  <c r="AC1184" i="4"/>
  <c r="AB1184" i="4"/>
  <c r="AC1183" i="4"/>
  <c r="AB1183" i="4"/>
  <c r="AC1182" i="4"/>
  <c r="AB1182" i="4"/>
  <c r="AC1181" i="4"/>
  <c r="AB1181" i="4"/>
  <c r="AC1180" i="4"/>
  <c r="AB1180" i="4"/>
  <c r="AC1179" i="4"/>
  <c r="AB1179" i="4"/>
  <c r="AC1178" i="4"/>
  <c r="AB1178" i="4"/>
  <c r="AC1177" i="4"/>
  <c r="AB1177" i="4"/>
  <c r="AC1176" i="4"/>
  <c r="AB1176" i="4"/>
  <c r="AC1175" i="4"/>
  <c r="AB1175" i="4"/>
  <c r="AC1174" i="4"/>
  <c r="AB1174" i="4"/>
  <c r="AC1173" i="4"/>
  <c r="AB1173" i="4"/>
  <c r="AC1172" i="4"/>
  <c r="AB1172" i="4"/>
  <c r="AC1171" i="4"/>
  <c r="AB1171" i="4"/>
  <c r="AC1170" i="4"/>
  <c r="AB1170" i="4"/>
  <c r="AC1169" i="4"/>
  <c r="AB1169" i="4"/>
  <c r="AC1168" i="4"/>
  <c r="AB1168" i="4"/>
  <c r="AC1167" i="4"/>
  <c r="AB1167" i="4"/>
  <c r="AC1166" i="4"/>
  <c r="AB1166" i="4"/>
  <c r="AC1165" i="4"/>
  <c r="AB1165" i="4"/>
  <c r="AC1164" i="4"/>
  <c r="AB1164" i="4"/>
  <c r="AC1163" i="4"/>
  <c r="AB1163" i="4"/>
  <c r="AC1162" i="4"/>
  <c r="AB1162" i="4"/>
  <c r="AC1161" i="4"/>
  <c r="AB1161" i="4"/>
  <c r="AC1160" i="4"/>
  <c r="AB1160" i="4"/>
  <c r="AC1159" i="4"/>
  <c r="AB1159" i="4"/>
  <c r="AC1158" i="4"/>
  <c r="AB1158" i="4"/>
  <c r="AC1157" i="4"/>
  <c r="AB1157" i="4"/>
  <c r="AC1156" i="4"/>
  <c r="AB1156" i="4"/>
  <c r="AC1155" i="4"/>
  <c r="AB1155" i="4"/>
  <c r="AC1154" i="4"/>
  <c r="AB1154" i="4"/>
  <c r="AC1153" i="4"/>
  <c r="AB1153" i="4"/>
  <c r="AC1152" i="4"/>
  <c r="AB1152" i="4"/>
  <c r="AC1151" i="4"/>
  <c r="AB1151" i="4"/>
  <c r="AC1150" i="4"/>
  <c r="AB1150" i="4"/>
  <c r="AC1149" i="4"/>
  <c r="AB1149" i="4"/>
  <c r="AC1148" i="4"/>
  <c r="AB1148" i="4"/>
  <c r="AC1147" i="4"/>
  <c r="AB1147" i="4"/>
  <c r="AC1146" i="4"/>
  <c r="AB1146" i="4"/>
  <c r="AC1145" i="4"/>
  <c r="AB1145" i="4"/>
  <c r="AC1144" i="4"/>
  <c r="AB1144" i="4"/>
  <c r="AC1143" i="4"/>
  <c r="AB1143" i="4"/>
  <c r="AC1142" i="4"/>
  <c r="AB1142" i="4"/>
  <c r="AC1141" i="4"/>
  <c r="AB1141" i="4"/>
  <c r="AC1140" i="4"/>
  <c r="AB1140" i="4"/>
  <c r="AC1139" i="4"/>
  <c r="AB1139" i="4"/>
  <c r="AC1138" i="4"/>
  <c r="AB1138" i="4"/>
  <c r="AC1137" i="4"/>
  <c r="AB1137" i="4"/>
  <c r="AC1136" i="4"/>
  <c r="AB1136" i="4"/>
  <c r="AC1135" i="4"/>
  <c r="AB1135" i="4"/>
  <c r="AC1134" i="4"/>
  <c r="AB1134" i="4"/>
  <c r="AC1133" i="4"/>
  <c r="AB1133" i="4"/>
  <c r="AC1132" i="4"/>
  <c r="AB1132" i="4"/>
  <c r="AC1131" i="4"/>
  <c r="AB1131" i="4"/>
  <c r="AC1130" i="4"/>
  <c r="AB1130" i="4"/>
  <c r="AC1129" i="4"/>
  <c r="AB1129" i="4"/>
  <c r="AC1128" i="4"/>
  <c r="AB1128" i="4"/>
  <c r="AC1127" i="4"/>
  <c r="AB1127" i="4"/>
  <c r="AC1126" i="4"/>
  <c r="AB1126" i="4"/>
  <c r="AC1125" i="4"/>
  <c r="AB1125" i="4"/>
  <c r="AC1124" i="4"/>
  <c r="AB1124" i="4"/>
  <c r="AC1123" i="4"/>
  <c r="AB1123" i="4"/>
  <c r="AC1122" i="4"/>
  <c r="AB1122" i="4"/>
  <c r="AC1121" i="4"/>
  <c r="AB1121" i="4"/>
  <c r="AC1120" i="4"/>
  <c r="AB1120" i="4"/>
  <c r="AC1119" i="4"/>
  <c r="AB1119" i="4"/>
  <c r="AC1118" i="4"/>
  <c r="AB1118" i="4"/>
  <c r="AC1117" i="4"/>
  <c r="AB1117" i="4"/>
  <c r="AC1116" i="4"/>
  <c r="AB1116" i="4"/>
  <c r="AC1115" i="4"/>
  <c r="AB1115" i="4"/>
  <c r="AC1114" i="4"/>
  <c r="AB1114" i="4"/>
  <c r="AC1113" i="4"/>
  <c r="AB1113" i="4"/>
  <c r="AC1112" i="4"/>
  <c r="AB1112" i="4"/>
  <c r="AC1111" i="4"/>
  <c r="AB1111" i="4"/>
  <c r="AC1110" i="4"/>
  <c r="AB1110" i="4"/>
  <c r="AC1109" i="4"/>
  <c r="AB1109" i="4"/>
  <c r="AC1108" i="4"/>
  <c r="AB1108" i="4"/>
  <c r="AC1107" i="4"/>
  <c r="AB1107" i="4"/>
  <c r="AC1106" i="4"/>
  <c r="AB1106" i="4"/>
  <c r="AC1105" i="4"/>
  <c r="AB1105" i="4"/>
  <c r="AC1104" i="4"/>
  <c r="AB1104" i="4"/>
  <c r="AC1103" i="4"/>
  <c r="AB1103" i="4"/>
  <c r="AC1102" i="4"/>
  <c r="AB1102" i="4"/>
  <c r="AC1101" i="4"/>
  <c r="AB1101" i="4"/>
  <c r="AC1100" i="4"/>
  <c r="AB1100" i="4"/>
  <c r="AC1099" i="4"/>
  <c r="AB1099" i="4"/>
  <c r="AC1098" i="4"/>
  <c r="AB1098" i="4"/>
  <c r="AC1097" i="4"/>
  <c r="AB1097" i="4"/>
  <c r="AC1096" i="4"/>
  <c r="AB1096" i="4"/>
  <c r="AC1095" i="4"/>
  <c r="AB1095" i="4"/>
  <c r="AC1094" i="4"/>
  <c r="AB1094" i="4"/>
  <c r="AC1093" i="4"/>
  <c r="AB1093" i="4"/>
  <c r="AC1092" i="4"/>
  <c r="AB1092" i="4"/>
  <c r="AC1091" i="4"/>
  <c r="AB1091" i="4"/>
  <c r="AC1090" i="4"/>
  <c r="AB1090" i="4"/>
  <c r="AC1089" i="4"/>
  <c r="AB1089" i="4"/>
  <c r="AC1088" i="4"/>
  <c r="AB1088" i="4"/>
  <c r="AC1087" i="4"/>
  <c r="AB1087" i="4"/>
  <c r="AC1086" i="4"/>
  <c r="AB1086" i="4"/>
  <c r="AC1085" i="4"/>
  <c r="AB1085" i="4"/>
  <c r="AC1084" i="4"/>
  <c r="AB1084" i="4"/>
  <c r="AC1083" i="4"/>
  <c r="AB1083" i="4"/>
  <c r="AC1082" i="4"/>
  <c r="AB1082" i="4"/>
  <c r="AC1081" i="4"/>
  <c r="AB1081" i="4"/>
  <c r="AC1080" i="4"/>
  <c r="AB1080" i="4"/>
  <c r="AC1079" i="4"/>
  <c r="AB1079" i="4"/>
  <c r="AC1078" i="4"/>
  <c r="AB1078" i="4"/>
  <c r="AC1077" i="4"/>
  <c r="AB1077" i="4"/>
  <c r="AC1076" i="4"/>
  <c r="AB1076" i="4"/>
  <c r="AC1075" i="4"/>
  <c r="AB1075" i="4"/>
  <c r="AC1074" i="4"/>
  <c r="AB1074" i="4"/>
  <c r="AC1073" i="4"/>
  <c r="AB1073" i="4"/>
  <c r="AC1072" i="4"/>
  <c r="AB1072" i="4"/>
  <c r="AC1071" i="4"/>
  <c r="AB1071" i="4"/>
  <c r="AC1070" i="4"/>
  <c r="AB1070" i="4"/>
  <c r="AC1069" i="4"/>
  <c r="AB1069" i="4"/>
  <c r="AC1068" i="4"/>
  <c r="AB1068" i="4"/>
  <c r="AC1067" i="4"/>
  <c r="AB1067" i="4"/>
  <c r="AC1066" i="4"/>
  <c r="AB1066" i="4"/>
  <c r="AC1065" i="4"/>
  <c r="AB1065" i="4"/>
  <c r="AC1064" i="4"/>
  <c r="AB1064" i="4"/>
  <c r="AC1063" i="4"/>
  <c r="AB1063" i="4"/>
  <c r="AC1062" i="4"/>
  <c r="AB1062" i="4"/>
  <c r="AC1061" i="4"/>
  <c r="AB1061" i="4"/>
  <c r="AC1060" i="4"/>
  <c r="AB1060" i="4"/>
  <c r="AC1059" i="4"/>
  <c r="AB1059" i="4"/>
  <c r="AC1058" i="4"/>
  <c r="AB1058" i="4"/>
  <c r="AC1057" i="4"/>
  <c r="AB1057" i="4"/>
  <c r="AC1056" i="4"/>
  <c r="AB1056" i="4"/>
  <c r="AC1055" i="4"/>
  <c r="AB1055" i="4"/>
  <c r="AC1054" i="4"/>
  <c r="AB1054" i="4"/>
  <c r="AC1053" i="4"/>
  <c r="AB1053" i="4"/>
  <c r="AC1052" i="4"/>
  <c r="AB1052" i="4"/>
  <c r="AC1051" i="4"/>
  <c r="AB1051" i="4"/>
  <c r="AC1050" i="4"/>
  <c r="AB1050" i="4"/>
  <c r="AC1049" i="4"/>
  <c r="AB1049" i="4"/>
  <c r="AC1048" i="4"/>
  <c r="AB1048" i="4"/>
  <c r="AC1047" i="4"/>
  <c r="AB1047" i="4"/>
  <c r="AC1046" i="4"/>
  <c r="AB1046" i="4"/>
  <c r="AC1045" i="4"/>
  <c r="AB1045" i="4"/>
  <c r="AC1044" i="4"/>
  <c r="AB1044" i="4"/>
  <c r="AC1043" i="4"/>
  <c r="AB1043" i="4"/>
  <c r="AC1042" i="4"/>
  <c r="AB1042" i="4"/>
  <c r="AC1041" i="4"/>
  <c r="AB1041" i="4"/>
  <c r="AC1040" i="4"/>
  <c r="AB1040" i="4"/>
  <c r="AC1039" i="4"/>
  <c r="AB1039" i="4"/>
  <c r="AC1038" i="4"/>
  <c r="AB1038" i="4"/>
  <c r="AC1037" i="4"/>
  <c r="AB1037" i="4"/>
  <c r="AC1036" i="4"/>
  <c r="AB1036" i="4"/>
  <c r="AC1035" i="4"/>
  <c r="AB1035" i="4"/>
  <c r="AC1034" i="4"/>
  <c r="AB1034" i="4"/>
  <c r="AC1033" i="4"/>
  <c r="AB1033" i="4"/>
  <c r="AC1032" i="4"/>
  <c r="AB1032" i="4"/>
  <c r="AC1031" i="4"/>
  <c r="AB1031" i="4"/>
  <c r="AC1030" i="4"/>
  <c r="AB1030" i="4"/>
  <c r="AC1029" i="4"/>
  <c r="AB1029" i="4"/>
  <c r="AC1028" i="4"/>
  <c r="AB1028" i="4"/>
  <c r="AC1027" i="4"/>
  <c r="AB1027" i="4"/>
  <c r="AC1026" i="4"/>
  <c r="AB1026" i="4"/>
  <c r="AC1025" i="4"/>
  <c r="AB1025" i="4"/>
  <c r="AC1024" i="4"/>
  <c r="AB1024" i="4"/>
  <c r="AC1023" i="4"/>
  <c r="AB1023" i="4"/>
  <c r="AC1022" i="4"/>
  <c r="AB1022" i="4"/>
  <c r="AC1021" i="4"/>
  <c r="AB1021" i="4"/>
  <c r="AC1020" i="4"/>
  <c r="AB1020" i="4"/>
  <c r="AC1019" i="4"/>
  <c r="AB1019" i="4"/>
  <c r="AC1018" i="4"/>
  <c r="AB1018" i="4"/>
  <c r="AC1017" i="4"/>
  <c r="AB1017" i="4"/>
  <c r="AC1016" i="4"/>
  <c r="AB1016" i="4"/>
  <c r="AC1015" i="4"/>
  <c r="AB1015" i="4"/>
  <c r="AC1014" i="4"/>
  <c r="AB1014" i="4"/>
  <c r="AC1013" i="4"/>
  <c r="AB1013" i="4"/>
  <c r="AC1012" i="4"/>
  <c r="AB1012" i="4"/>
  <c r="AC1011" i="4"/>
  <c r="AB1011" i="4"/>
  <c r="AC1010" i="4"/>
  <c r="AB1010" i="4"/>
  <c r="AC1009" i="4"/>
  <c r="AB1009" i="4"/>
  <c r="AC1008" i="4"/>
  <c r="AB1008" i="4"/>
  <c r="AC1007" i="4"/>
  <c r="AB1007" i="4"/>
  <c r="AC1006" i="4"/>
  <c r="AB1006" i="4"/>
  <c r="AC1005" i="4"/>
  <c r="AB1005" i="4"/>
  <c r="AC1004" i="4"/>
  <c r="AB1004" i="4"/>
  <c r="AC1003" i="4"/>
  <c r="AB1003" i="4"/>
  <c r="AC1002" i="4"/>
  <c r="AB1002" i="4"/>
  <c r="AC1001" i="4"/>
  <c r="AB1001" i="4"/>
  <c r="AC1000" i="4"/>
  <c r="AB1000" i="4"/>
  <c r="AC999" i="4"/>
  <c r="AB999" i="4"/>
  <c r="AC998" i="4"/>
  <c r="AB998" i="4"/>
  <c r="AC997" i="4"/>
  <c r="AB997" i="4"/>
  <c r="AC996" i="4"/>
  <c r="AB996" i="4"/>
  <c r="AC995" i="4"/>
  <c r="AB995" i="4"/>
  <c r="AC994" i="4"/>
  <c r="AB994" i="4"/>
  <c r="AC993" i="4"/>
  <c r="AB993" i="4"/>
  <c r="AC992" i="4"/>
  <c r="AB992" i="4"/>
  <c r="AC991" i="4"/>
  <c r="AB991" i="4"/>
  <c r="AC990" i="4"/>
  <c r="AB990" i="4"/>
  <c r="AC989" i="4"/>
  <c r="AB989" i="4"/>
  <c r="AC988" i="4"/>
  <c r="AB988" i="4"/>
  <c r="AC987" i="4"/>
  <c r="AB987" i="4"/>
  <c r="AC986" i="4"/>
  <c r="AB986" i="4"/>
  <c r="AC985" i="4"/>
  <c r="AB985" i="4"/>
  <c r="AC984" i="4"/>
  <c r="AB984" i="4"/>
  <c r="AC983" i="4"/>
  <c r="AB983" i="4"/>
  <c r="AC982" i="4"/>
  <c r="AB982" i="4"/>
  <c r="AC981" i="4"/>
  <c r="AB981" i="4"/>
  <c r="AC980" i="4"/>
  <c r="AB980" i="4"/>
  <c r="AC979" i="4"/>
  <c r="AB979" i="4"/>
  <c r="AC978" i="4"/>
  <c r="AB978" i="4"/>
  <c r="AC977" i="4"/>
  <c r="AB977" i="4"/>
  <c r="AC976" i="4"/>
  <c r="AB976" i="4"/>
  <c r="AC975" i="4"/>
  <c r="AB975" i="4"/>
  <c r="AC974" i="4"/>
  <c r="AB974" i="4"/>
  <c r="AC973" i="4"/>
  <c r="AB973" i="4"/>
  <c r="AC972" i="4"/>
  <c r="AB972" i="4"/>
  <c r="AC971" i="4"/>
  <c r="AB971" i="4"/>
  <c r="AC970" i="4"/>
  <c r="AB970" i="4"/>
  <c r="AC969" i="4"/>
  <c r="AB969" i="4"/>
  <c r="AC968" i="4"/>
  <c r="AB968" i="4"/>
  <c r="AC967" i="4"/>
  <c r="AB967" i="4"/>
  <c r="AC966" i="4"/>
  <c r="AB966" i="4"/>
  <c r="AC965" i="4"/>
  <c r="AB965" i="4"/>
  <c r="AC964" i="4"/>
  <c r="AB964" i="4"/>
  <c r="AC963" i="4"/>
  <c r="AB963" i="4"/>
  <c r="AC962" i="4"/>
  <c r="AB962" i="4"/>
  <c r="AC961" i="4"/>
  <c r="AB961" i="4"/>
  <c r="AC960" i="4"/>
  <c r="AB960" i="4"/>
  <c r="AC959" i="4"/>
  <c r="AB959" i="4"/>
  <c r="AC958" i="4"/>
  <c r="AB958" i="4"/>
  <c r="AC957" i="4"/>
  <c r="AB957" i="4"/>
  <c r="AC956" i="4"/>
  <c r="AB956" i="4"/>
  <c r="AC955" i="4"/>
  <c r="AB955" i="4"/>
  <c r="AC954" i="4"/>
  <c r="AB954" i="4"/>
  <c r="AC953" i="4"/>
  <c r="AB953" i="4"/>
  <c r="AC952" i="4"/>
  <c r="AB952" i="4"/>
  <c r="AC951" i="4"/>
  <c r="AB951" i="4"/>
  <c r="AC950" i="4"/>
  <c r="AB950" i="4"/>
  <c r="AC949" i="4"/>
  <c r="AB949" i="4"/>
  <c r="AC948" i="4"/>
  <c r="AB948" i="4"/>
  <c r="AC947" i="4"/>
  <c r="AB947" i="4"/>
  <c r="AC946" i="4"/>
  <c r="AB946" i="4"/>
  <c r="AC945" i="4"/>
  <c r="AB945" i="4"/>
  <c r="AC944" i="4"/>
  <c r="AB944" i="4"/>
  <c r="AC943" i="4"/>
  <c r="AB943" i="4"/>
  <c r="AC942" i="4"/>
  <c r="AB942" i="4"/>
  <c r="AC941" i="4"/>
  <c r="AB941" i="4"/>
  <c r="AC940" i="4"/>
  <c r="AB940" i="4"/>
  <c r="AC939" i="4"/>
  <c r="AB939" i="4"/>
  <c r="AC938" i="4"/>
  <c r="AB938" i="4"/>
  <c r="AC937" i="4"/>
  <c r="AB937" i="4"/>
  <c r="AC936" i="4"/>
  <c r="AB936" i="4"/>
  <c r="AC935" i="4"/>
  <c r="AB935" i="4"/>
  <c r="AC934" i="4"/>
  <c r="AB934" i="4"/>
  <c r="AC933" i="4"/>
  <c r="AB933" i="4"/>
  <c r="AC932" i="4"/>
  <c r="AB932" i="4"/>
  <c r="AC931" i="4"/>
  <c r="AB931" i="4"/>
  <c r="AC930" i="4"/>
  <c r="AB930" i="4"/>
  <c r="AC929" i="4"/>
  <c r="AB929" i="4"/>
  <c r="AC928" i="4"/>
  <c r="AB928" i="4"/>
  <c r="AC927" i="4"/>
  <c r="AB927" i="4"/>
  <c r="AC926" i="4"/>
  <c r="AB926" i="4"/>
  <c r="AC925" i="4"/>
  <c r="AB925" i="4"/>
  <c r="AC924" i="4"/>
  <c r="AB924" i="4"/>
  <c r="AC923" i="4"/>
  <c r="AB923" i="4"/>
  <c r="AC922" i="4"/>
  <c r="AB922" i="4"/>
  <c r="AC921" i="4"/>
  <c r="AB921" i="4"/>
  <c r="AC920" i="4"/>
  <c r="AB920" i="4"/>
  <c r="AC919" i="4"/>
  <c r="AB919" i="4"/>
  <c r="AC918" i="4"/>
  <c r="AB918" i="4"/>
  <c r="AC917" i="4"/>
  <c r="AB917" i="4"/>
  <c r="AC916" i="4"/>
  <c r="AB916" i="4"/>
  <c r="AC915" i="4"/>
  <c r="AB915" i="4"/>
  <c r="AC914" i="4"/>
  <c r="AB914" i="4"/>
  <c r="AC913" i="4"/>
  <c r="AB913" i="4"/>
  <c r="AC912" i="4"/>
  <c r="AB912" i="4"/>
  <c r="AC911" i="4"/>
  <c r="AB911" i="4"/>
  <c r="AC910" i="4"/>
  <c r="AB910" i="4"/>
  <c r="AC909" i="4"/>
  <c r="AB909" i="4"/>
  <c r="AC908" i="4"/>
  <c r="AB908" i="4"/>
  <c r="AC907" i="4"/>
  <c r="AB907" i="4"/>
  <c r="AC906" i="4"/>
  <c r="AB906" i="4"/>
  <c r="AC905" i="4"/>
  <c r="AB905" i="4"/>
  <c r="AC904" i="4"/>
  <c r="AB904" i="4"/>
  <c r="AC903" i="4"/>
  <c r="AB903" i="4"/>
  <c r="AC902" i="4"/>
  <c r="AB902" i="4"/>
  <c r="AC901" i="4"/>
  <c r="AB901" i="4"/>
  <c r="AC900" i="4"/>
  <c r="AB900" i="4"/>
  <c r="AC899" i="4"/>
  <c r="AB899" i="4"/>
  <c r="AC898" i="4"/>
  <c r="AB898" i="4"/>
  <c r="AC897" i="4"/>
  <c r="AB897" i="4"/>
  <c r="AC896" i="4"/>
  <c r="AB896" i="4"/>
  <c r="AC895" i="4"/>
  <c r="AB895" i="4"/>
  <c r="AC894" i="4"/>
  <c r="AB894" i="4"/>
  <c r="AC893" i="4"/>
  <c r="AB893" i="4"/>
  <c r="AC892" i="4"/>
  <c r="AB892" i="4"/>
  <c r="AC891" i="4"/>
  <c r="AB891" i="4"/>
  <c r="AC890" i="4"/>
  <c r="AB890" i="4"/>
  <c r="AC889" i="4"/>
  <c r="AB889" i="4"/>
  <c r="AC888" i="4"/>
  <c r="AB888" i="4"/>
  <c r="AC887" i="4"/>
  <c r="AB887" i="4"/>
  <c r="AC886" i="4"/>
  <c r="AB886" i="4"/>
  <c r="AC885" i="4"/>
  <c r="AB885" i="4"/>
  <c r="AC884" i="4"/>
  <c r="AB884" i="4"/>
  <c r="AC883" i="4"/>
  <c r="AB883" i="4"/>
  <c r="AC882" i="4"/>
  <c r="AB882" i="4"/>
  <c r="AC881" i="4"/>
  <c r="AB881" i="4"/>
  <c r="AC880" i="4"/>
  <c r="AB880" i="4"/>
  <c r="AC879" i="4"/>
  <c r="AB879" i="4"/>
  <c r="AC878" i="4"/>
  <c r="AB878" i="4"/>
  <c r="AC877" i="4"/>
  <c r="AB877" i="4"/>
  <c r="AC876" i="4"/>
  <c r="AB876" i="4"/>
  <c r="AC875" i="4"/>
  <c r="AB875" i="4"/>
  <c r="AC874" i="4"/>
  <c r="AB874" i="4"/>
  <c r="AC873" i="4"/>
  <c r="AB873" i="4"/>
  <c r="AC872" i="4"/>
  <c r="AB872" i="4"/>
  <c r="AC871" i="4"/>
  <c r="AB871" i="4"/>
  <c r="AC870" i="4"/>
  <c r="AB870" i="4"/>
  <c r="AC869" i="4"/>
  <c r="AB869" i="4"/>
  <c r="AC868" i="4"/>
  <c r="AB868" i="4"/>
  <c r="AC867" i="4"/>
  <c r="AB867" i="4"/>
  <c r="AC866" i="4"/>
  <c r="AB866" i="4"/>
  <c r="AC865" i="4"/>
  <c r="AB865" i="4"/>
  <c r="AC864" i="4"/>
  <c r="AB864" i="4"/>
  <c r="AC863" i="4"/>
  <c r="AB863" i="4"/>
  <c r="AC862" i="4"/>
  <c r="AB862" i="4"/>
  <c r="AC861" i="4"/>
  <c r="AB861" i="4"/>
  <c r="AC860" i="4"/>
  <c r="AB860" i="4"/>
  <c r="AC859" i="4"/>
  <c r="AB859" i="4"/>
  <c r="AC858" i="4"/>
  <c r="AB858" i="4"/>
  <c r="AC857" i="4"/>
  <c r="AB857" i="4"/>
  <c r="AC856" i="4"/>
  <c r="AB856" i="4"/>
  <c r="AC855" i="4"/>
  <c r="AB855" i="4"/>
  <c r="AC854" i="4"/>
  <c r="AB854" i="4"/>
  <c r="AC853" i="4"/>
  <c r="AB853" i="4"/>
  <c r="AC852" i="4"/>
  <c r="AB852" i="4"/>
  <c r="AC851" i="4"/>
  <c r="AB851" i="4"/>
  <c r="AC850" i="4"/>
  <c r="AB850" i="4"/>
  <c r="AC849" i="4"/>
  <c r="AB849" i="4"/>
  <c r="AC848" i="4"/>
  <c r="AB848" i="4"/>
  <c r="AC847" i="4"/>
  <c r="AB847" i="4"/>
  <c r="AC846" i="4"/>
  <c r="AB846" i="4"/>
  <c r="AC845" i="4"/>
  <c r="AB845" i="4"/>
  <c r="AC844" i="4"/>
  <c r="AB844" i="4"/>
  <c r="AC843" i="4"/>
  <c r="AB843" i="4"/>
  <c r="AC842" i="4"/>
  <c r="AB842" i="4"/>
  <c r="AC841" i="4"/>
  <c r="AB841" i="4"/>
  <c r="AC840" i="4"/>
  <c r="AB840" i="4"/>
  <c r="AC839" i="4"/>
  <c r="AB839" i="4"/>
  <c r="AC838" i="4"/>
  <c r="AB838" i="4"/>
  <c r="AC837" i="4"/>
  <c r="AB837" i="4"/>
  <c r="AC836" i="4"/>
  <c r="AB836" i="4"/>
  <c r="AC835" i="4"/>
  <c r="AB835" i="4"/>
  <c r="AC834" i="4"/>
  <c r="AB834" i="4"/>
  <c r="AC833" i="4"/>
  <c r="AB833" i="4"/>
  <c r="AC832" i="4"/>
  <c r="AB832" i="4"/>
  <c r="AC831" i="4"/>
  <c r="AB831" i="4"/>
  <c r="AC830" i="4"/>
  <c r="AB830" i="4"/>
  <c r="AC829" i="4"/>
  <c r="AB829" i="4"/>
  <c r="AC828" i="4"/>
  <c r="AB828" i="4"/>
  <c r="AC827" i="4"/>
  <c r="AB827" i="4"/>
  <c r="AC826" i="4"/>
  <c r="AB826" i="4"/>
  <c r="AC825" i="4"/>
  <c r="AB825" i="4"/>
  <c r="AC824" i="4"/>
  <c r="AB824" i="4"/>
  <c r="AC823" i="4"/>
  <c r="AB823" i="4"/>
  <c r="AC822" i="4"/>
  <c r="AB822" i="4"/>
  <c r="AC821" i="4"/>
  <c r="AB821" i="4"/>
  <c r="AC820" i="4"/>
  <c r="AB820" i="4"/>
  <c r="AC819" i="4"/>
  <c r="AB819" i="4"/>
  <c r="AC818" i="4"/>
  <c r="AB818" i="4"/>
  <c r="AC817" i="4"/>
  <c r="AB817" i="4"/>
  <c r="AC816" i="4"/>
  <c r="AB816" i="4"/>
  <c r="AC815" i="4"/>
  <c r="AB815" i="4"/>
  <c r="AC814" i="4"/>
  <c r="AB814" i="4"/>
  <c r="AC813" i="4"/>
  <c r="AB813" i="4"/>
  <c r="AC812" i="4"/>
  <c r="AB812" i="4"/>
  <c r="AC811" i="4"/>
  <c r="AB811" i="4"/>
  <c r="AC810" i="4"/>
  <c r="AB810" i="4"/>
  <c r="AC809" i="4"/>
  <c r="AB809" i="4"/>
  <c r="AC808" i="4"/>
  <c r="AB808" i="4"/>
  <c r="AC807" i="4"/>
  <c r="AB807" i="4"/>
  <c r="AC806" i="4"/>
  <c r="AB806" i="4"/>
  <c r="AC805" i="4"/>
  <c r="AB805" i="4"/>
  <c r="AC804" i="4"/>
  <c r="AB804" i="4"/>
  <c r="AC803" i="4"/>
  <c r="AB803" i="4"/>
  <c r="AC802" i="4"/>
  <c r="AB802" i="4"/>
  <c r="AC801" i="4"/>
  <c r="AB801" i="4"/>
  <c r="AC800" i="4"/>
  <c r="AB800" i="4"/>
  <c r="AC799" i="4"/>
  <c r="AB799" i="4"/>
  <c r="AC798" i="4"/>
  <c r="AB798" i="4"/>
  <c r="AC797" i="4"/>
  <c r="AB797" i="4"/>
  <c r="AC796" i="4"/>
  <c r="AB796" i="4"/>
  <c r="AC795" i="4"/>
  <c r="AB795" i="4"/>
  <c r="AC794" i="4"/>
  <c r="AB794" i="4"/>
  <c r="AC793" i="4"/>
  <c r="AB793" i="4"/>
  <c r="AC792" i="4"/>
  <c r="AB792" i="4"/>
  <c r="AC791" i="4"/>
  <c r="AB791" i="4"/>
  <c r="AC790" i="4"/>
  <c r="AB790" i="4"/>
  <c r="AC789" i="4"/>
  <c r="AB789" i="4"/>
  <c r="AC788" i="4"/>
  <c r="AB788" i="4"/>
  <c r="AC787" i="4"/>
  <c r="AB787" i="4"/>
  <c r="AC786" i="4"/>
  <c r="AB786" i="4"/>
  <c r="AC785" i="4"/>
  <c r="AB785" i="4"/>
  <c r="AC784" i="4"/>
  <c r="AB784" i="4"/>
  <c r="AC783" i="4"/>
  <c r="AB783" i="4"/>
  <c r="AC782" i="4"/>
  <c r="AB782" i="4"/>
  <c r="AC781" i="4"/>
  <c r="AB781" i="4"/>
  <c r="AC780" i="4"/>
  <c r="AB780" i="4"/>
  <c r="AC779" i="4"/>
  <c r="AB779" i="4"/>
  <c r="AC778" i="4"/>
  <c r="AB778" i="4"/>
  <c r="AC777" i="4"/>
  <c r="AB777" i="4"/>
  <c r="AC776" i="4"/>
  <c r="AB776" i="4"/>
  <c r="AC775" i="4"/>
  <c r="AB775" i="4"/>
  <c r="AC774" i="4"/>
  <c r="AB774" i="4"/>
  <c r="AC773" i="4"/>
  <c r="AB773" i="4"/>
  <c r="AC772" i="4"/>
  <c r="AB772" i="4"/>
  <c r="AC771" i="4"/>
  <c r="AB771" i="4"/>
  <c r="AC770" i="4"/>
  <c r="AB770" i="4"/>
  <c r="AC769" i="4"/>
  <c r="AB769" i="4"/>
  <c r="AC768" i="4"/>
  <c r="AB768" i="4"/>
  <c r="AC767" i="4"/>
  <c r="AB767" i="4"/>
  <c r="AC766" i="4"/>
  <c r="AB766" i="4"/>
  <c r="AC765" i="4"/>
  <c r="AB765" i="4"/>
  <c r="AC764" i="4"/>
  <c r="AB764" i="4"/>
  <c r="AC763" i="4"/>
  <c r="AB763" i="4"/>
  <c r="AC762" i="4"/>
  <c r="AB762" i="4"/>
  <c r="AC761" i="4"/>
  <c r="AB761" i="4"/>
  <c r="AC760" i="4"/>
  <c r="AB760" i="4"/>
  <c r="AC759" i="4"/>
  <c r="AB759" i="4"/>
  <c r="AC758" i="4"/>
  <c r="AB758" i="4"/>
  <c r="AC757" i="4"/>
  <c r="AB757" i="4"/>
  <c r="AC756" i="4"/>
  <c r="AB756" i="4"/>
  <c r="AC755" i="4"/>
  <c r="AB755" i="4"/>
  <c r="AC754" i="4"/>
  <c r="AB754" i="4"/>
  <c r="AC753" i="4"/>
  <c r="AB753" i="4"/>
  <c r="AC752" i="4"/>
  <c r="AB752" i="4"/>
  <c r="AC751" i="4"/>
  <c r="AB751" i="4"/>
  <c r="AC750" i="4"/>
  <c r="AB750" i="4"/>
  <c r="AC749" i="4"/>
  <c r="AB749" i="4"/>
  <c r="AC748" i="4"/>
  <c r="AB748" i="4"/>
  <c r="AC747" i="4"/>
  <c r="AB747" i="4"/>
  <c r="AC746" i="4"/>
  <c r="AB746" i="4"/>
  <c r="AC745" i="4"/>
  <c r="AB745" i="4"/>
  <c r="AC744" i="4"/>
  <c r="AB744" i="4"/>
  <c r="AC743" i="4"/>
  <c r="AB743" i="4"/>
  <c r="AC742" i="4"/>
  <c r="AB742" i="4"/>
  <c r="AC741" i="4"/>
  <c r="AB741" i="4"/>
  <c r="AC740" i="4"/>
  <c r="AB740" i="4"/>
  <c r="AC739" i="4"/>
  <c r="AB739" i="4"/>
  <c r="AC738" i="4"/>
  <c r="AB738" i="4"/>
  <c r="AC737" i="4"/>
  <c r="AB737" i="4"/>
  <c r="AC736" i="4"/>
  <c r="AB736" i="4"/>
  <c r="AC735" i="4"/>
  <c r="AB735" i="4"/>
  <c r="AC734" i="4"/>
  <c r="AB734" i="4"/>
  <c r="AC733" i="4"/>
  <c r="AB733" i="4"/>
  <c r="AC732" i="4"/>
  <c r="AB732" i="4"/>
  <c r="AC731" i="4"/>
  <c r="AB731" i="4"/>
  <c r="AC730" i="4"/>
  <c r="AB730" i="4"/>
  <c r="AC729" i="4"/>
  <c r="AB729" i="4"/>
  <c r="AC728" i="4"/>
  <c r="AB728" i="4"/>
  <c r="AC727" i="4"/>
  <c r="AB727" i="4"/>
  <c r="AC726" i="4"/>
  <c r="AB726" i="4"/>
  <c r="AC725" i="4"/>
  <c r="AB725" i="4"/>
  <c r="AC724" i="4"/>
  <c r="AB724" i="4"/>
  <c r="AC723" i="4"/>
  <c r="AB723" i="4"/>
  <c r="AC722" i="4"/>
  <c r="AB722" i="4"/>
  <c r="AC721" i="4"/>
  <c r="AB721" i="4"/>
  <c r="AC720" i="4"/>
  <c r="AB720" i="4"/>
  <c r="AC719" i="4"/>
  <c r="AB719" i="4"/>
  <c r="AC718" i="4"/>
  <c r="AB718" i="4"/>
  <c r="AC717" i="4"/>
  <c r="AB717" i="4"/>
  <c r="AC716" i="4"/>
  <c r="AB716" i="4"/>
  <c r="AC715" i="4"/>
  <c r="AB715" i="4"/>
  <c r="AC714" i="4"/>
  <c r="AB714" i="4"/>
  <c r="AC713" i="4"/>
  <c r="AB713" i="4"/>
  <c r="AC712" i="4"/>
  <c r="AB712" i="4"/>
  <c r="AC711" i="4"/>
  <c r="AB711" i="4"/>
  <c r="AC710" i="4"/>
  <c r="AB710" i="4"/>
  <c r="AC709" i="4"/>
  <c r="AB709" i="4"/>
  <c r="AC708" i="4"/>
  <c r="AB708" i="4"/>
  <c r="AC707" i="4"/>
  <c r="AB707" i="4"/>
  <c r="AC706" i="4"/>
  <c r="AB706" i="4"/>
  <c r="AC705" i="4"/>
  <c r="AB705" i="4"/>
  <c r="AC704" i="4"/>
  <c r="AB704" i="4"/>
  <c r="AC703" i="4"/>
  <c r="AB703" i="4"/>
  <c r="AC702" i="4"/>
  <c r="AB702" i="4"/>
  <c r="AC701" i="4"/>
  <c r="AB701" i="4"/>
  <c r="AC700" i="4"/>
  <c r="AB700" i="4"/>
  <c r="AC699" i="4"/>
  <c r="AB699" i="4"/>
  <c r="AC698" i="4"/>
  <c r="AB698" i="4"/>
  <c r="AC697" i="4"/>
  <c r="AB697" i="4"/>
  <c r="AC696" i="4"/>
  <c r="AB696" i="4"/>
  <c r="AC695" i="4"/>
  <c r="AB695" i="4"/>
  <c r="AC694" i="4"/>
  <c r="AB694" i="4"/>
  <c r="AC693" i="4"/>
  <c r="AB693" i="4"/>
  <c r="AC692" i="4"/>
  <c r="AB692" i="4"/>
  <c r="AC691" i="4"/>
  <c r="AB691" i="4"/>
  <c r="AC690" i="4"/>
  <c r="AB690" i="4"/>
  <c r="AC689" i="4"/>
  <c r="AB689" i="4"/>
  <c r="AC688" i="4"/>
  <c r="AB688" i="4"/>
  <c r="AC687" i="4"/>
  <c r="AB687" i="4"/>
  <c r="AC686" i="4"/>
  <c r="AB686" i="4"/>
  <c r="AC685" i="4"/>
  <c r="AB685" i="4"/>
  <c r="AC684" i="4"/>
  <c r="AB684" i="4"/>
  <c r="AC683" i="4"/>
  <c r="AB683" i="4"/>
  <c r="AC682" i="4"/>
  <c r="AB682" i="4"/>
  <c r="AC681" i="4"/>
  <c r="AB681" i="4"/>
  <c r="AC680" i="4"/>
  <c r="AB680" i="4"/>
  <c r="AC679" i="4"/>
  <c r="AB679" i="4"/>
  <c r="AC678" i="4"/>
  <c r="AB678" i="4"/>
  <c r="AC677" i="4"/>
  <c r="AB677" i="4"/>
  <c r="AC676" i="4"/>
  <c r="AB676" i="4"/>
  <c r="AC675" i="4"/>
  <c r="AB675" i="4"/>
  <c r="AC674" i="4"/>
  <c r="AB674" i="4"/>
  <c r="AC673" i="4"/>
  <c r="AB673" i="4"/>
  <c r="AC672" i="4"/>
  <c r="AB672" i="4"/>
  <c r="AC671" i="4"/>
  <c r="AB671" i="4"/>
  <c r="AC670" i="4"/>
  <c r="AB670" i="4"/>
  <c r="AC669" i="4"/>
  <c r="AB669" i="4"/>
  <c r="AC668" i="4"/>
  <c r="AB668" i="4"/>
  <c r="AC667" i="4"/>
  <c r="AB667" i="4"/>
  <c r="AC666" i="4"/>
  <c r="AB666" i="4"/>
  <c r="AC665" i="4"/>
  <c r="AB665" i="4"/>
  <c r="AC664" i="4"/>
  <c r="AB664" i="4"/>
  <c r="AC663" i="4"/>
  <c r="AB663" i="4"/>
  <c r="AC662" i="4"/>
  <c r="AB662" i="4"/>
  <c r="AC661" i="4"/>
  <c r="AB661" i="4"/>
  <c r="AC660" i="4"/>
  <c r="AB660" i="4"/>
  <c r="AC659" i="4"/>
  <c r="AB659" i="4"/>
  <c r="AC658" i="4"/>
  <c r="AB658" i="4"/>
  <c r="AC657" i="4"/>
  <c r="AB657" i="4"/>
  <c r="AC656" i="4"/>
  <c r="AB656" i="4"/>
  <c r="AC655" i="4"/>
  <c r="AB655" i="4"/>
  <c r="AC654" i="4"/>
  <c r="AB654" i="4"/>
  <c r="AC653" i="4"/>
  <c r="AB653" i="4"/>
  <c r="AC652" i="4"/>
  <c r="AB652" i="4"/>
  <c r="AC651" i="4"/>
  <c r="AB651" i="4"/>
  <c r="AC650" i="4"/>
  <c r="AB650" i="4"/>
  <c r="AC649" i="4"/>
  <c r="AB649" i="4"/>
  <c r="AC648" i="4"/>
  <c r="AB648" i="4"/>
  <c r="AC647" i="4"/>
  <c r="AB647" i="4"/>
  <c r="AC646" i="4"/>
  <c r="AB646" i="4"/>
  <c r="AC645" i="4"/>
  <c r="AB645" i="4"/>
  <c r="AC644" i="4"/>
  <c r="AB644" i="4"/>
  <c r="AC643" i="4"/>
  <c r="AB643" i="4"/>
  <c r="AC642" i="4"/>
  <c r="AB642" i="4"/>
  <c r="AC641" i="4"/>
  <c r="AB641" i="4"/>
  <c r="AC640" i="4"/>
  <c r="AB640" i="4"/>
  <c r="AC639" i="4"/>
  <c r="AB639" i="4"/>
  <c r="AC638" i="4"/>
  <c r="AB638" i="4"/>
  <c r="AC637" i="4"/>
  <c r="AB637" i="4"/>
  <c r="AC636" i="4"/>
  <c r="AB636" i="4"/>
  <c r="AC635" i="4"/>
  <c r="AB635" i="4"/>
  <c r="AC634" i="4"/>
  <c r="AB634" i="4"/>
  <c r="AC633" i="4"/>
  <c r="AB633" i="4"/>
  <c r="AC632" i="4"/>
  <c r="AB632" i="4"/>
  <c r="AC631" i="4"/>
  <c r="AB631" i="4"/>
  <c r="AC630" i="4"/>
  <c r="AB630" i="4"/>
  <c r="AC629" i="4"/>
  <c r="AB629" i="4"/>
  <c r="AC628" i="4"/>
  <c r="AB628" i="4"/>
  <c r="AC627" i="4"/>
  <c r="AB627" i="4"/>
  <c r="AC626" i="4"/>
  <c r="AB626" i="4"/>
  <c r="AC625" i="4"/>
  <c r="AB625" i="4"/>
  <c r="AC624" i="4"/>
  <c r="AB624" i="4"/>
  <c r="AC623" i="4"/>
  <c r="AB623" i="4"/>
  <c r="AC622" i="4"/>
  <c r="AB622" i="4"/>
  <c r="AC621" i="4"/>
  <c r="AB621" i="4"/>
  <c r="AC620" i="4"/>
  <c r="AB620" i="4"/>
  <c r="AC619" i="4"/>
  <c r="AB619" i="4"/>
  <c r="AC618" i="4"/>
  <c r="AB618" i="4"/>
  <c r="AC617" i="4"/>
  <c r="AB617" i="4"/>
  <c r="AC616" i="4"/>
  <c r="AB616" i="4"/>
  <c r="AC615" i="4"/>
  <c r="AB615" i="4"/>
  <c r="AC614" i="4"/>
  <c r="AB614" i="4"/>
  <c r="AC613" i="4"/>
  <c r="AB613" i="4"/>
  <c r="AC612" i="4"/>
  <c r="AB612" i="4"/>
  <c r="AC611" i="4"/>
  <c r="AB611" i="4"/>
  <c r="AC610" i="4"/>
  <c r="AB610" i="4"/>
  <c r="AC609" i="4"/>
  <c r="AB609" i="4"/>
  <c r="AC608" i="4"/>
  <c r="AB608" i="4"/>
  <c r="AC607" i="4"/>
  <c r="AB607" i="4"/>
  <c r="AC606" i="4"/>
  <c r="AB606" i="4"/>
  <c r="AC605" i="4"/>
  <c r="AB605" i="4"/>
  <c r="AC604" i="4"/>
  <c r="AB604" i="4"/>
  <c r="AC603" i="4"/>
  <c r="AB603" i="4"/>
  <c r="AC602" i="4"/>
  <c r="AB602" i="4"/>
  <c r="AC601" i="4"/>
  <c r="AB601" i="4"/>
  <c r="AC600" i="4"/>
  <c r="AB600" i="4"/>
  <c r="AC599" i="4"/>
  <c r="AB599" i="4"/>
  <c r="AC598" i="4"/>
  <c r="AB598" i="4"/>
  <c r="AC597" i="4"/>
  <c r="AB597" i="4"/>
  <c r="AC596" i="4"/>
  <c r="AB596" i="4"/>
  <c r="AC595" i="4"/>
  <c r="AB595" i="4"/>
  <c r="AC594" i="4"/>
  <c r="AB594" i="4"/>
  <c r="AC593" i="4"/>
  <c r="AB593" i="4"/>
  <c r="AC592" i="4"/>
  <c r="AB592" i="4"/>
  <c r="AC591" i="4"/>
  <c r="AB591" i="4"/>
  <c r="AC590" i="4"/>
  <c r="AB590" i="4"/>
  <c r="AC589" i="4"/>
  <c r="AB589" i="4"/>
  <c r="AC588" i="4"/>
  <c r="AB588" i="4"/>
  <c r="AC587" i="4"/>
  <c r="AB587" i="4"/>
  <c r="AC586" i="4"/>
  <c r="AB586" i="4"/>
  <c r="AC585" i="4"/>
  <c r="AB585" i="4"/>
  <c r="AC584" i="4"/>
  <c r="AB584" i="4"/>
  <c r="AC583" i="4"/>
  <c r="AB583" i="4"/>
  <c r="AC582" i="4"/>
  <c r="AB582" i="4"/>
  <c r="AC581" i="4"/>
  <c r="AB581" i="4"/>
  <c r="AC580" i="4"/>
  <c r="AB580" i="4"/>
  <c r="AC579" i="4"/>
  <c r="AB579" i="4"/>
  <c r="AC578" i="4"/>
  <c r="AB578" i="4"/>
  <c r="AC577" i="4"/>
  <c r="AB577" i="4"/>
  <c r="AC576" i="4"/>
  <c r="AB576" i="4"/>
  <c r="AC575" i="4"/>
  <c r="AB575" i="4"/>
  <c r="AC574" i="4"/>
  <c r="AB574" i="4"/>
  <c r="AC573" i="4"/>
  <c r="AB573" i="4"/>
  <c r="AC572" i="4"/>
  <c r="AB572" i="4"/>
  <c r="AC571" i="4"/>
  <c r="AB571" i="4"/>
  <c r="AC570" i="4"/>
  <c r="AB570" i="4"/>
  <c r="AC569" i="4"/>
  <c r="AB569" i="4"/>
  <c r="AC568" i="4"/>
  <c r="AB568" i="4"/>
  <c r="AC567" i="4"/>
  <c r="AB567" i="4"/>
  <c r="AC566" i="4"/>
  <c r="AB566" i="4"/>
  <c r="AC565" i="4"/>
  <c r="AB565" i="4"/>
  <c r="AC564" i="4"/>
  <c r="AB564" i="4"/>
  <c r="AC563" i="4"/>
  <c r="AB563" i="4"/>
  <c r="AC562" i="4"/>
  <c r="AB562" i="4"/>
  <c r="AC561" i="4"/>
  <c r="AB561" i="4"/>
  <c r="AC560" i="4"/>
  <c r="AB560" i="4"/>
  <c r="AC559" i="4"/>
  <c r="AB559" i="4"/>
  <c r="AC558" i="4"/>
  <c r="AB558" i="4"/>
  <c r="AC557" i="4"/>
  <c r="AB557" i="4"/>
  <c r="AC556" i="4"/>
  <c r="AB556" i="4"/>
  <c r="AC555" i="4"/>
  <c r="AB555" i="4"/>
  <c r="AC554" i="4"/>
  <c r="AB554" i="4"/>
  <c r="AC553" i="4"/>
  <c r="AB553" i="4"/>
  <c r="AC552" i="4"/>
  <c r="AB552" i="4"/>
  <c r="AC551" i="4"/>
  <c r="AB551" i="4"/>
  <c r="AC550" i="4"/>
  <c r="AB550" i="4"/>
  <c r="AC549" i="4"/>
  <c r="AB549" i="4"/>
  <c r="AC548" i="4"/>
  <c r="AB548" i="4"/>
  <c r="AC547" i="4"/>
  <c r="AB547" i="4"/>
  <c r="AC546" i="4"/>
  <c r="AB546" i="4"/>
  <c r="AC545" i="4"/>
  <c r="AB545" i="4"/>
  <c r="AC544" i="4"/>
  <c r="AB544" i="4"/>
  <c r="AC543" i="4"/>
  <c r="AB543" i="4"/>
  <c r="AC542" i="4"/>
  <c r="AB542" i="4"/>
  <c r="AC541" i="4"/>
  <c r="AB541" i="4"/>
  <c r="AC540" i="4"/>
  <c r="AB540" i="4"/>
  <c r="AC539" i="4"/>
  <c r="AB539" i="4"/>
  <c r="AC538" i="4"/>
  <c r="AB538" i="4"/>
  <c r="AC537" i="4"/>
  <c r="AB537" i="4"/>
  <c r="AC536" i="4"/>
  <c r="AB536" i="4"/>
  <c r="AC535" i="4"/>
  <c r="AB535" i="4"/>
  <c r="AC534" i="4"/>
  <c r="AB534" i="4"/>
  <c r="AC533" i="4"/>
  <c r="AB533" i="4"/>
  <c r="AC532" i="4"/>
  <c r="AB532" i="4"/>
  <c r="AC531" i="4"/>
  <c r="AB531" i="4"/>
  <c r="AC530" i="4"/>
  <c r="AB530" i="4"/>
  <c r="AC529" i="4"/>
  <c r="AB529" i="4"/>
  <c r="AC528" i="4"/>
  <c r="AB528" i="4"/>
  <c r="AC527" i="4"/>
  <c r="AB527" i="4"/>
  <c r="AC526" i="4"/>
  <c r="AB526" i="4"/>
  <c r="AC525" i="4"/>
  <c r="AB525" i="4"/>
  <c r="AC524" i="4"/>
  <c r="AB524" i="4"/>
  <c r="AC523" i="4"/>
  <c r="AB523" i="4"/>
  <c r="AC522" i="4"/>
  <c r="AB522" i="4"/>
  <c r="AC521" i="4"/>
  <c r="AB521" i="4"/>
  <c r="AC520" i="4"/>
  <c r="AB520" i="4"/>
  <c r="AC519" i="4"/>
  <c r="AB519" i="4"/>
  <c r="AC518" i="4"/>
  <c r="AB518" i="4"/>
  <c r="AC517" i="4"/>
  <c r="AB517" i="4"/>
  <c r="AC516" i="4"/>
  <c r="AB516" i="4"/>
  <c r="AC515" i="4"/>
  <c r="AB515" i="4"/>
  <c r="AC514" i="4"/>
  <c r="AB514" i="4"/>
  <c r="AC513" i="4"/>
  <c r="AB513" i="4"/>
  <c r="AC512" i="4"/>
  <c r="AB512" i="4"/>
  <c r="AC511" i="4"/>
  <c r="AB511" i="4"/>
  <c r="AC510" i="4"/>
  <c r="AB510" i="4"/>
  <c r="AC509" i="4"/>
  <c r="AB509" i="4"/>
  <c r="AC508" i="4"/>
  <c r="AB508" i="4"/>
  <c r="AC507" i="4"/>
  <c r="AB507" i="4"/>
  <c r="AC506" i="4"/>
  <c r="AB506" i="4"/>
  <c r="AC505" i="4"/>
  <c r="AB505" i="4"/>
  <c r="AC504" i="4"/>
  <c r="AB504" i="4"/>
  <c r="AC503" i="4"/>
  <c r="AB503" i="4"/>
  <c r="AC502" i="4"/>
  <c r="AB502" i="4"/>
  <c r="AC501" i="4"/>
  <c r="AB501" i="4"/>
  <c r="AC500" i="4"/>
  <c r="AB500" i="4"/>
  <c r="AC499" i="4"/>
  <c r="AB499" i="4"/>
  <c r="AC498" i="4"/>
  <c r="AB498" i="4"/>
  <c r="AC497" i="4"/>
  <c r="AB497" i="4"/>
  <c r="AC496" i="4"/>
  <c r="AB496" i="4"/>
  <c r="AC495" i="4"/>
  <c r="AB495" i="4"/>
  <c r="AC494" i="4"/>
  <c r="AB494" i="4"/>
  <c r="AC493" i="4"/>
  <c r="AB493" i="4"/>
  <c r="AC492" i="4"/>
  <c r="AB492" i="4"/>
  <c r="AC491" i="4"/>
  <c r="AB491" i="4"/>
  <c r="AC490" i="4"/>
  <c r="AB490" i="4"/>
  <c r="AC489" i="4"/>
  <c r="AB489" i="4"/>
  <c r="AC488" i="4"/>
  <c r="AB488" i="4"/>
  <c r="AC487" i="4"/>
  <c r="AB487" i="4"/>
  <c r="AC486" i="4"/>
  <c r="AB486" i="4"/>
  <c r="AC485" i="4"/>
  <c r="AB485" i="4"/>
  <c r="AC484" i="4"/>
  <c r="AB484" i="4"/>
  <c r="AC483" i="4"/>
  <c r="AB483" i="4"/>
  <c r="AC482" i="4"/>
  <c r="AB482" i="4"/>
  <c r="AC481" i="4"/>
  <c r="AB481" i="4"/>
  <c r="AC480" i="4"/>
  <c r="AB480" i="4"/>
  <c r="AC479" i="4"/>
  <c r="AB479" i="4"/>
  <c r="AC478" i="4"/>
  <c r="AB478" i="4"/>
  <c r="AC477" i="4"/>
  <c r="AB477" i="4"/>
  <c r="AC476" i="4"/>
  <c r="AB476" i="4"/>
  <c r="AC475" i="4"/>
  <c r="AB475" i="4"/>
  <c r="AC474" i="4"/>
  <c r="AB474" i="4"/>
  <c r="AC473" i="4"/>
  <c r="AB473" i="4"/>
  <c r="AC472" i="4"/>
  <c r="AB472" i="4"/>
  <c r="AC471" i="4"/>
  <c r="AB471" i="4"/>
  <c r="AC470" i="4"/>
  <c r="AB470" i="4"/>
  <c r="AC469" i="4"/>
  <c r="AB469" i="4"/>
  <c r="AC468" i="4"/>
  <c r="AB468" i="4"/>
  <c r="AC467" i="4"/>
  <c r="AB467" i="4"/>
  <c r="AC466" i="4"/>
  <c r="AB466" i="4"/>
  <c r="AC465" i="4"/>
  <c r="AB465" i="4"/>
  <c r="AC464" i="4"/>
  <c r="AB464" i="4"/>
  <c r="AC463" i="4"/>
  <c r="AB463" i="4"/>
  <c r="AC462" i="4"/>
  <c r="AB462" i="4"/>
  <c r="AC461" i="4"/>
  <c r="AB461" i="4"/>
  <c r="AC460" i="4"/>
  <c r="AB460" i="4"/>
  <c r="AC459" i="4"/>
  <c r="AB459" i="4"/>
  <c r="AC458" i="4"/>
  <c r="AB458" i="4"/>
  <c r="AC457" i="4"/>
  <c r="AB457" i="4"/>
  <c r="AC456" i="4"/>
  <c r="AB456" i="4"/>
  <c r="AC455" i="4"/>
  <c r="AB455" i="4"/>
  <c r="AC454" i="4"/>
  <c r="AB454" i="4"/>
  <c r="AC453" i="4"/>
  <c r="AB453" i="4"/>
  <c r="AC452" i="4"/>
  <c r="AB452" i="4"/>
  <c r="AC451" i="4"/>
  <c r="AB451" i="4"/>
  <c r="AC450" i="4"/>
  <c r="AB450" i="4"/>
  <c r="AC449" i="4"/>
  <c r="AB449" i="4"/>
  <c r="AC448" i="4"/>
  <c r="AB448" i="4"/>
  <c r="AC447" i="4"/>
  <c r="AB447" i="4"/>
  <c r="AC446" i="4"/>
  <c r="AB446" i="4"/>
  <c r="AC445" i="4"/>
  <c r="AB445" i="4"/>
  <c r="AC444" i="4"/>
  <c r="AB444" i="4"/>
  <c r="AC443" i="4"/>
  <c r="AB443" i="4"/>
  <c r="AC442" i="4"/>
  <c r="AB442" i="4"/>
  <c r="AC441" i="4"/>
  <c r="AB441" i="4"/>
  <c r="AC440" i="4"/>
  <c r="AB440" i="4"/>
  <c r="AC439" i="4"/>
  <c r="AB439" i="4"/>
  <c r="AC438" i="4"/>
  <c r="AB438" i="4"/>
  <c r="AC437" i="4"/>
  <c r="AB437" i="4"/>
  <c r="AC436" i="4"/>
  <c r="AB436" i="4"/>
  <c r="AC435" i="4"/>
  <c r="AB435" i="4"/>
  <c r="AC434" i="4"/>
  <c r="AB434" i="4"/>
  <c r="AC433" i="4"/>
  <c r="AB433" i="4"/>
  <c r="AC432" i="4"/>
  <c r="AB432" i="4"/>
  <c r="AC431" i="4"/>
  <c r="AB431" i="4"/>
  <c r="AC430" i="4"/>
  <c r="AB430" i="4"/>
  <c r="AC429" i="4"/>
  <c r="AB429" i="4"/>
  <c r="AC428" i="4"/>
  <c r="AB428" i="4"/>
  <c r="AC427" i="4"/>
  <c r="AB427" i="4"/>
  <c r="AC426" i="4"/>
  <c r="AB426" i="4"/>
  <c r="AC425" i="4"/>
  <c r="AB425" i="4"/>
  <c r="AC424" i="4"/>
  <c r="AB424" i="4"/>
  <c r="AC423" i="4"/>
  <c r="AB423" i="4"/>
  <c r="AC422" i="4"/>
  <c r="AB422" i="4"/>
  <c r="AC421" i="4"/>
  <c r="AB421" i="4"/>
  <c r="AC420" i="4"/>
  <c r="AB420" i="4"/>
  <c r="AC419" i="4"/>
  <c r="AB419" i="4"/>
  <c r="AC418" i="4"/>
  <c r="AB418" i="4"/>
  <c r="AC417" i="4"/>
  <c r="AB417" i="4"/>
  <c r="AC416" i="4"/>
  <c r="AB416" i="4"/>
  <c r="AC415" i="4"/>
  <c r="AB415" i="4"/>
  <c r="AC414" i="4"/>
  <c r="AB414" i="4"/>
  <c r="AC413" i="4"/>
  <c r="AB413" i="4"/>
  <c r="AC412" i="4"/>
  <c r="AB412" i="4"/>
  <c r="AC411" i="4"/>
  <c r="AB411" i="4"/>
  <c r="AC410" i="4"/>
  <c r="AB410" i="4"/>
  <c r="AC409" i="4"/>
  <c r="AB409" i="4"/>
  <c r="AC408" i="4"/>
  <c r="AB408" i="4"/>
  <c r="AC407" i="4"/>
  <c r="AB407" i="4"/>
  <c r="AC406" i="4"/>
  <c r="AB406" i="4"/>
  <c r="AC405" i="4"/>
  <c r="AB405" i="4"/>
  <c r="AC404" i="4"/>
  <c r="AB404" i="4"/>
  <c r="AC403" i="4"/>
  <c r="AB403" i="4"/>
  <c r="AC402" i="4"/>
  <c r="AB402" i="4"/>
  <c r="AC401" i="4"/>
  <c r="AB401" i="4"/>
  <c r="AC400" i="4"/>
  <c r="AB400" i="4"/>
  <c r="AC399" i="4"/>
  <c r="AB399" i="4"/>
  <c r="AC398" i="4"/>
  <c r="AB398" i="4"/>
  <c r="AC397" i="4"/>
  <c r="AB397" i="4"/>
  <c r="AC396" i="4"/>
  <c r="AB396" i="4"/>
  <c r="AC395" i="4"/>
  <c r="AB395" i="4"/>
  <c r="AC394" i="4"/>
  <c r="AB394" i="4"/>
  <c r="AC393" i="4"/>
  <c r="AB393" i="4"/>
  <c r="AC392" i="4"/>
  <c r="AB392" i="4"/>
  <c r="AC391" i="4"/>
  <c r="AB391" i="4"/>
  <c r="AC390" i="4"/>
  <c r="AB390" i="4"/>
  <c r="AC389" i="4"/>
  <c r="AB389" i="4"/>
  <c r="AC388" i="4"/>
  <c r="AB388" i="4"/>
  <c r="AC387" i="4"/>
  <c r="AB387" i="4"/>
  <c r="AC386" i="4"/>
  <c r="AB386" i="4"/>
  <c r="AC385" i="4"/>
  <c r="AB385" i="4"/>
  <c r="AC384" i="4"/>
  <c r="AB384" i="4"/>
  <c r="AC383" i="4"/>
  <c r="AB383" i="4"/>
  <c r="AC382" i="4"/>
  <c r="AB382" i="4"/>
  <c r="AC381" i="4"/>
  <c r="AB381" i="4"/>
  <c r="AC380" i="4"/>
  <c r="AB380" i="4"/>
  <c r="AC379" i="4"/>
  <c r="AB379" i="4"/>
  <c r="AC378" i="4"/>
  <c r="AB378" i="4"/>
  <c r="AC377" i="4"/>
  <c r="AB377" i="4"/>
  <c r="AC376" i="4"/>
  <c r="AB376" i="4"/>
  <c r="AC375" i="4"/>
  <c r="AB375" i="4"/>
  <c r="AC374" i="4"/>
  <c r="AB374" i="4"/>
  <c r="AC373" i="4"/>
  <c r="AB373" i="4"/>
  <c r="AC372" i="4"/>
  <c r="AB372" i="4"/>
  <c r="AC371" i="4"/>
  <c r="AB371" i="4"/>
  <c r="AC370" i="4"/>
  <c r="AB370" i="4"/>
  <c r="AC369" i="4"/>
  <c r="AB369" i="4"/>
  <c r="AC368" i="4"/>
  <c r="AB368" i="4"/>
  <c r="AC367" i="4"/>
  <c r="AB367" i="4"/>
  <c r="AC366" i="4"/>
  <c r="AB366" i="4"/>
  <c r="AC365" i="4"/>
  <c r="AB365" i="4"/>
  <c r="AC364" i="4"/>
  <c r="AB364" i="4"/>
  <c r="AC363" i="4"/>
  <c r="AB363" i="4"/>
  <c r="AC362" i="4"/>
  <c r="AB362" i="4"/>
  <c r="AC361" i="4"/>
  <c r="AB361" i="4"/>
  <c r="AC360" i="4"/>
  <c r="AB360" i="4"/>
  <c r="AC359" i="4"/>
  <c r="AB359" i="4"/>
  <c r="AC358" i="4"/>
  <c r="AB358" i="4"/>
  <c r="AC357" i="4"/>
  <c r="AB357" i="4"/>
  <c r="AC356" i="4"/>
  <c r="AB356" i="4"/>
  <c r="AC355" i="4"/>
  <c r="AB355" i="4"/>
  <c r="AC354" i="4"/>
  <c r="AB354" i="4"/>
  <c r="AC353" i="4"/>
  <c r="AB353" i="4"/>
  <c r="AC352" i="4"/>
  <c r="AB352" i="4"/>
  <c r="AC351" i="4"/>
  <c r="AB351" i="4"/>
  <c r="AC350" i="4"/>
  <c r="AB350" i="4"/>
  <c r="AC349" i="4"/>
  <c r="AB349" i="4"/>
  <c r="AC348" i="4"/>
  <c r="AB348" i="4"/>
  <c r="AC347" i="4"/>
  <c r="AB347" i="4"/>
  <c r="AC346" i="4"/>
  <c r="AB346" i="4"/>
  <c r="AC345" i="4"/>
  <c r="AB345" i="4"/>
  <c r="AC344" i="4"/>
  <c r="AB344" i="4"/>
  <c r="AC343" i="4"/>
  <c r="AB343" i="4"/>
  <c r="AC342" i="4"/>
  <c r="AB342" i="4"/>
  <c r="AC341" i="4"/>
  <c r="AB341" i="4"/>
  <c r="AC340" i="4"/>
  <c r="AB340" i="4"/>
  <c r="AC339" i="4"/>
  <c r="AB339" i="4"/>
  <c r="AC338" i="4"/>
  <c r="AB338" i="4"/>
  <c r="AC337" i="4"/>
  <c r="AB337" i="4"/>
  <c r="AC336" i="4"/>
  <c r="AB336" i="4"/>
  <c r="AC335" i="4"/>
  <c r="AB335" i="4"/>
  <c r="AC334" i="4"/>
  <c r="AB334" i="4"/>
  <c r="AC333" i="4"/>
  <c r="AB333" i="4"/>
  <c r="AC332" i="4"/>
  <c r="AB332" i="4"/>
  <c r="AC331" i="4"/>
  <c r="AB331" i="4"/>
  <c r="AC330" i="4"/>
  <c r="AB330" i="4"/>
  <c r="AC329" i="4"/>
  <c r="AB329" i="4"/>
  <c r="AC328" i="4"/>
  <c r="AB328" i="4"/>
  <c r="AC327" i="4"/>
  <c r="AB327" i="4"/>
  <c r="AC326" i="4"/>
  <c r="AB326" i="4"/>
  <c r="AC325" i="4"/>
  <c r="AB325" i="4"/>
  <c r="AC324" i="4"/>
  <c r="AB324" i="4"/>
  <c r="AC323" i="4"/>
  <c r="AB323" i="4"/>
  <c r="AC322" i="4"/>
  <c r="AB322" i="4"/>
  <c r="AC321" i="4"/>
  <c r="AB321" i="4"/>
  <c r="AC320" i="4"/>
  <c r="AB320" i="4"/>
  <c r="AC319" i="4"/>
  <c r="AB319" i="4"/>
  <c r="AC318" i="4"/>
  <c r="AB318" i="4"/>
  <c r="AC317" i="4"/>
  <c r="AB317" i="4"/>
  <c r="AC316" i="4"/>
  <c r="AB316" i="4"/>
  <c r="AC315" i="4"/>
  <c r="AB315" i="4"/>
  <c r="AC314" i="4"/>
  <c r="AB314" i="4"/>
  <c r="AC313" i="4"/>
  <c r="AB313" i="4"/>
  <c r="AC312" i="4"/>
  <c r="AB312" i="4"/>
  <c r="AC311" i="4"/>
  <c r="AB311" i="4"/>
  <c r="AC310" i="4"/>
  <c r="AB310" i="4"/>
  <c r="AC309" i="4"/>
  <c r="AB309" i="4"/>
  <c r="AC308" i="4"/>
  <c r="AB308" i="4"/>
  <c r="AC307" i="4"/>
  <c r="AB307" i="4"/>
  <c r="AC306" i="4"/>
  <c r="AB306" i="4"/>
  <c r="AC305" i="4"/>
  <c r="AB305" i="4"/>
  <c r="AC304" i="4"/>
  <c r="AB304" i="4"/>
  <c r="AC303" i="4"/>
  <c r="AB303" i="4"/>
  <c r="AC302" i="4"/>
  <c r="AB302" i="4"/>
  <c r="AC301" i="4"/>
  <c r="AB301" i="4"/>
  <c r="AC300" i="4"/>
  <c r="AB300" i="4"/>
  <c r="AC299" i="4"/>
  <c r="AB299" i="4"/>
  <c r="AC298" i="4"/>
  <c r="AB298" i="4"/>
  <c r="AC297" i="4"/>
  <c r="AB297" i="4"/>
  <c r="AC296" i="4"/>
  <c r="AB296" i="4"/>
  <c r="AC295" i="4"/>
  <c r="AB295" i="4"/>
  <c r="AC294" i="4"/>
  <c r="AB294" i="4"/>
  <c r="AC293" i="4"/>
  <c r="AB293" i="4"/>
  <c r="AC292" i="4"/>
  <c r="AB292" i="4"/>
  <c r="AC291" i="4"/>
  <c r="AB291" i="4"/>
  <c r="AC290" i="4"/>
  <c r="AB290" i="4"/>
  <c r="AC289" i="4"/>
  <c r="AB289" i="4"/>
  <c r="AC288" i="4"/>
  <c r="AB288" i="4"/>
  <c r="AC287" i="4"/>
  <c r="AB287" i="4"/>
  <c r="AC286" i="4"/>
  <c r="AB286" i="4"/>
  <c r="AC285" i="4"/>
  <c r="AB285" i="4"/>
  <c r="AC284" i="4"/>
  <c r="AB284" i="4"/>
  <c r="AC283" i="4"/>
  <c r="AB283" i="4"/>
  <c r="AC282" i="4"/>
  <c r="AB282" i="4"/>
  <c r="AC281" i="4"/>
  <c r="AB281" i="4"/>
  <c r="AC280" i="4"/>
  <c r="AB280" i="4"/>
  <c r="AC279" i="4"/>
  <c r="AB279" i="4"/>
  <c r="AC278" i="4"/>
  <c r="AB278" i="4"/>
  <c r="AC277" i="4"/>
  <c r="AB277" i="4"/>
  <c r="AC276" i="4"/>
  <c r="AB276" i="4"/>
  <c r="AC275" i="4"/>
  <c r="AB275" i="4"/>
  <c r="AC274" i="4"/>
  <c r="AB274" i="4"/>
  <c r="AC273" i="4"/>
  <c r="AB273" i="4"/>
  <c r="AC272" i="4"/>
  <c r="AB272" i="4"/>
  <c r="AC271" i="4"/>
  <c r="AB271" i="4"/>
  <c r="AC270" i="4"/>
  <c r="AB270" i="4"/>
  <c r="AC269" i="4"/>
  <c r="AB269" i="4"/>
  <c r="AC268" i="4"/>
  <c r="AB268" i="4"/>
  <c r="AC267" i="4"/>
  <c r="AB267" i="4"/>
  <c r="AC266" i="4"/>
  <c r="AB266" i="4"/>
  <c r="AC265" i="4"/>
  <c r="AB265" i="4"/>
  <c r="AC264" i="4"/>
  <c r="AB264" i="4"/>
  <c r="AC263" i="4"/>
  <c r="AB263" i="4"/>
  <c r="AC262" i="4"/>
  <c r="AB262" i="4"/>
  <c r="AC261" i="4"/>
  <c r="AB261" i="4"/>
  <c r="AC260" i="4"/>
  <c r="AB260" i="4"/>
  <c r="AC259" i="4"/>
  <c r="AB259" i="4"/>
  <c r="AC258" i="4"/>
  <c r="AB258" i="4"/>
  <c r="AC257" i="4"/>
  <c r="AB257" i="4"/>
  <c r="AC256" i="4"/>
  <c r="AB256" i="4"/>
  <c r="AC255" i="4"/>
  <c r="AB255" i="4"/>
  <c r="AC254" i="4"/>
  <c r="AB254" i="4"/>
  <c r="AC253" i="4"/>
  <c r="AB253" i="4"/>
  <c r="AC252" i="4"/>
  <c r="AB252" i="4"/>
  <c r="AC251" i="4"/>
  <c r="AB251" i="4"/>
  <c r="AC250" i="4"/>
  <c r="AB250" i="4"/>
  <c r="AC249" i="4"/>
  <c r="AB249" i="4"/>
  <c r="AC248" i="4"/>
  <c r="AB248" i="4"/>
  <c r="AC247" i="4"/>
  <c r="AB247" i="4"/>
  <c r="AC246" i="4"/>
  <c r="AB246" i="4"/>
  <c r="AC245" i="4"/>
  <c r="AB245" i="4"/>
  <c r="AC244" i="4"/>
  <c r="AB244" i="4"/>
  <c r="AC243" i="4"/>
  <c r="AB243" i="4"/>
  <c r="AC242" i="4"/>
  <c r="AB242" i="4"/>
  <c r="AC241" i="4"/>
  <c r="AB241" i="4"/>
  <c r="AC240" i="4"/>
  <c r="B15" i="5" s="1"/>
  <c r="AB240" i="4"/>
  <c r="AC239" i="4"/>
  <c r="AB239" i="4"/>
  <c r="AC238" i="4"/>
  <c r="AB238" i="4"/>
  <c r="AC237" i="4"/>
  <c r="AB237" i="4"/>
  <c r="AC236" i="4"/>
  <c r="AB236" i="4"/>
  <c r="AC235" i="4"/>
  <c r="AB235" i="4"/>
  <c r="AC234" i="4"/>
  <c r="AB234" i="4"/>
  <c r="AC233" i="4"/>
  <c r="AB233" i="4"/>
  <c r="AC232" i="4"/>
  <c r="AB232" i="4"/>
  <c r="AC231" i="4"/>
  <c r="AB231" i="4"/>
  <c r="AC230" i="4"/>
  <c r="AB230" i="4"/>
  <c r="AC229" i="4"/>
  <c r="AB229" i="4"/>
  <c r="AC228" i="4"/>
  <c r="AB228" i="4"/>
  <c r="AC227" i="4"/>
  <c r="AB227" i="4"/>
  <c r="AC226" i="4"/>
  <c r="AB226" i="4"/>
  <c r="AC225" i="4"/>
  <c r="AB225" i="4"/>
  <c r="AC224" i="4"/>
  <c r="AB224" i="4"/>
  <c r="AC223" i="4"/>
  <c r="AB223" i="4"/>
  <c r="AC222" i="4"/>
  <c r="AB222" i="4"/>
  <c r="AC221" i="4"/>
  <c r="AB221" i="4"/>
  <c r="AC220" i="4"/>
  <c r="AB220" i="4"/>
  <c r="AC219" i="4"/>
  <c r="AB219" i="4"/>
  <c r="AC218" i="4"/>
  <c r="AB218" i="4"/>
  <c r="AC217" i="4"/>
  <c r="AB217" i="4"/>
  <c r="AC216" i="4"/>
  <c r="AB216" i="4"/>
  <c r="AC215" i="4"/>
  <c r="AB215" i="4"/>
  <c r="AC214" i="4"/>
  <c r="AB214" i="4"/>
  <c r="AC213" i="4"/>
  <c r="AB213" i="4"/>
  <c r="AC212" i="4"/>
  <c r="AB212" i="4"/>
  <c r="AC211" i="4"/>
  <c r="AB211" i="4"/>
  <c r="AC210" i="4"/>
  <c r="AB210" i="4"/>
  <c r="AC209" i="4"/>
  <c r="AB209" i="4"/>
  <c r="AC208" i="4"/>
  <c r="AB208" i="4"/>
  <c r="AC207" i="4"/>
  <c r="AB207" i="4"/>
  <c r="AC206" i="4"/>
  <c r="AB206" i="4"/>
  <c r="AC205" i="4"/>
  <c r="AB205" i="4"/>
  <c r="AC204" i="4"/>
  <c r="AB204" i="4"/>
  <c r="AC203" i="4"/>
  <c r="AB203" i="4"/>
  <c r="AC202" i="4"/>
  <c r="AB202" i="4"/>
  <c r="AC201" i="4"/>
  <c r="AB201" i="4"/>
  <c r="AC200" i="4"/>
  <c r="AB200" i="4"/>
  <c r="AC199" i="4"/>
  <c r="AB199" i="4"/>
  <c r="AC198" i="4"/>
  <c r="AB198" i="4"/>
  <c r="AC197" i="4"/>
  <c r="AB197" i="4"/>
  <c r="AC196" i="4"/>
  <c r="AB196" i="4"/>
  <c r="AC195" i="4"/>
  <c r="AB195" i="4"/>
  <c r="AC194" i="4"/>
  <c r="AB194" i="4"/>
  <c r="AC193" i="4"/>
  <c r="AB193" i="4"/>
  <c r="AC192" i="4"/>
  <c r="AB192" i="4"/>
  <c r="AC191" i="4"/>
  <c r="AB191" i="4"/>
  <c r="AC190" i="4"/>
  <c r="AB190" i="4"/>
  <c r="AC189" i="4"/>
  <c r="AB189" i="4"/>
  <c r="AC188" i="4"/>
  <c r="AB188" i="4"/>
  <c r="AC187" i="4"/>
  <c r="AB187" i="4"/>
  <c r="AC186" i="4"/>
  <c r="AB186" i="4"/>
  <c r="AC185" i="4"/>
  <c r="AB185" i="4"/>
  <c r="AC184" i="4"/>
  <c r="AB184" i="4"/>
  <c r="AC183" i="4"/>
  <c r="AB183" i="4"/>
  <c r="AC182" i="4"/>
  <c r="AB182" i="4"/>
  <c r="AC181" i="4"/>
  <c r="AB181" i="4"/>
  <c r="AC180" i="4"/>
  <c r="AB180" i="4"/>
  <c r="AC179" i="4"/>
  <c r="AB179" i="4"/>
  <c r="AC178" i="4"/>
  <c r="AB178" i="4"/>
  <c r="AC177" i="4"/>
  <c r="AB177" i="4"/>
  <c r="AC176" i="4"/>
  <c r="AB176" i="4"/>
  <c r="AC175" i="4"/>
  <c r="AB175" i="4"/>
  <c r="AC174" i="4"/>
  <c r="AB174" i="4"/>
  <c r="AC173" i="4"/>
  <c r="AB173" i="4"/>
  <c r="AC172" i="4"/>
  <c r="AB172" i="4"/>
  <c r="AC171" i="4"/>
  <c r="AB171" i="4"/>
  <c r="AC170" i="4"/>
  <c r="AB170" i="4"/>
  <c r="AC169" i="4"/>
  <c r="AB169" i="4"/>
  <c r="AC168" i="4"/>
  <c r="AB168" i="4"/>
  <c r="AC167" i="4"/>
  <c r="AB167" i="4"/>
  <c r="AC166" i="4"/>
  <c r="AB166" i="4"/>
  <c r="AC165" i="4"/>
  <c r="AB165" i="4"/>
  <c r="AC164" i="4"/>
  <c r="AB164" i="4"/>
  <c r="AC163" i="4"/>
  <c r="AB163" i="4"/>
  <c r="AC162" i="4"/>
  <c r="AB162" i="4"/>
  <c r="AC161" i="4"/>
  <c r="AB161" i="4"/>
  <c r="AC160" i="4"/>
  <c r="AB160" i="4"/>
  <c r="AC159" i="4"/>
  <c r="AB159" i="4"/>
  <c r="AC158" i="4"/>
  <c r="AB158" i="4"/>
  <c r="AC157" i="4"/>
  <c r="AB157" i="4"/>
  <c r="AC156" i="4"/>
  <c r="AB156" i="4"/>
  <c r="AC155" i="4"/>
  <c r="AB155" i="4"/>
  <c r="AC154" i="4"/>
  <c r="AB154" i="4"/>
  <c r="AC153" i="4"/>
  <c r="AB153" i="4"/>
  <c r="AC152" i="4"/>
  <c r="AB152" i="4"/>
  <c r="AC151" i="4"/>
  <c r="AB151" i="4"/>
  <c r="AC150" i="4"/>
  <c r="AB150" i="4"/>
  <c r="AC149" i="4"/>
  <c r="AB149" i="4"/>
  <c r="AC148" i="4"/>
  <c r="AB148" i="4"/>
  <c r="AC147" i="4"/>
  <c r="AB147" i="4"/>
  <c r="AC146" i="4"/>
  <c r="AB146" i="4"/>
  <c r="AC145" i="4"/>
  <c r="AB145" i="4"/>
  <c r="AC144" i="4"/>
  <c r="AB144" i="4"/>
  <c r="AC143" i="4"/>
  <c r="AB143" i="4"/>
  <c r="AC142" i="4"/>
  <c r="AB142" i="4"/>
  <c r="AC141" i="4"/>
  <c r="AB141" i="4"/>
  <c r="AC140" i="4"/>
  <c r="AB140" i="4"/>
  <c r="AC139" i="4"/>
  <c r="AB139" i="4"/>
  <c r="AC138" i="4"/>
  <c r="AB138" i="4"/>
  <c r="AC137" i="4"/>
  <c r="AB137" i="4"/>
  <c r="AC136" i="4"/>
  <c r="AB136" i="4"/>
  <c r="AC135" i="4"/>
  <c r="AB135" i="4"/>
  <c r="AC134" i="4"/>
  <c r="AB134" i="4"/>
  <c r="AC133" i="4"/>
  <c r="AB133" i="4"/>
  <c r="AC132" i="4"/>
  <c r="AB132" i="4"/>
  <c r="AC131" i="4"/>
  <c r="AB131" i="4"/>
  <c r="AC130" i="4"/>
  <c r="AB130" i="4"/>
  <c r="AC129" i="4"/>
  <c r="AB129" i="4"/>
  <c r="AC128" i="4"/>
  <c r="AB128" i="4"/>
  <c r="AC127" i="4"/>
  <c r="AB127" i="4"/>
  <c r="AC126" i="4"/>
  <c r="AB126" i="4"/>
  <c r="AC125" i="4"/>
  <c r="AB125" i="4"/>
  <c r="AC124" i="4"/>
  <c r="AB124" i="4"/>
  <c r="AC123" i="4"/>
  <c r="AB123" i="4"/>
  <c r="AC122" i="4"/>
  <c r="AB122" i="4"/>
  <c r="AC121" i="4"/>
  <c r="AB121" i="4"/>
  <c r="AC120" i="4"/>
  <c r="AB120" i="4"/>
  <c r="AC119" i="4"/>
  <c r="AB119" i="4"/>
  <c r="AC118" i="4"/>
  <c r="AB118" i="4"/>
  <c r="AC117" i="4"/>
  <c r="AB117" i="4"/>
  <c r="AC116" i="4"/>
  <c r="AB116" i="4"/>
  <c r="AC115" i="4"/>
  <c r="AB115" i="4"/>
  <c r="AC114" i="4"/>
  <c r="AB114" i="4"/>
  <c r="AC113" i="4"/>
  <c r="AB113" i="4"/>
  <c r="AC112" i="4"/>
  <c r="AB112" i="4"/>
  <c r="AC111" i="4"/>
  <c r="AB111" i="4"/>
  <c r="AC110" i="4"/>
  <c r="AB110" i="4"/>
  <c r="AC109" i="4"/>
  <c r="AB109" i="4"/>
  <c r="AC108" i="4"/>
  <c r="AB108" i="4"/>
  <c r="AC107" i="4"/>
  <c r="AB107" i="4"/>
  <c r="AC106" i="4"/>
  <c r="AB106" i="4"/>
  <c r="AC105" i="4"/>
  <c r="AB105" i="4"/>
  <c r="AC104" i="4"/>
  <c r="AB104" i="4"/>
  <c r="AC103" i="4"/>
  <c r="AB103" i="4"/>
  <c r="AC102" i="4"/>
  <c r="AB102" i="4"/>
  <c r="AC101" i="4"/>
  <c r="AB101" i="4"/>
  <c r="AC100" i="4"/>
  <c r="AB100" i="4"/>
  <c r="AC99" i="4"/>
  <c r="AB99" i="4"/>
  <c r="AC98" i="4"/>
  <c r="AB98" i="4"/>
  <c r="AC97" i="4"/>
  <c r="AB97" i="4"/>
  <c r="AC96" i="4"/>
  <c r="AB96" i="4"/>
  <c r="AC95" i="4"/>
  <c r="AB95" i="4"/>
  <c r="AC94" i="4"/>
  <c r="AB94" i="4"/>
  <c r="AC93" i="4"/>
  <c r="AB93" i="4"/>
  <c r="AC92" i="4"/>
  <c r="AB92" i="4"/>
  <c r="AC91" i="4"/>
  <c r="AB91" i="4"/>
  <c r="AC90" i="4"/>
  <c r="AB90" i="4"/>
  <c r="AC89" i="4"/>
  <c r="AB89" i="4"/>
  <c r="AC88" i="4"/>
  <c r="AB88" i="4"/>
  <c r="AC87" i="4"/>
  <c r="AB87" i="4"/>
  <c r="AC86" i="4"/>
  <c r="AB86" i="4"/>
  <c r="AC85" i="4"/>
  <c r="AB85" i="4"/>
  <c r="AC84" i="4"/>
  <c r="AB84" i="4"/>
  <c r="AC83" i="4"/>
  <c r="AB83" i="4"/>
  <c r="AC82" i="4"/>
  <c r="AB82" i="4"/>
  <c r="AC81" i="4"/>
  <c r="AB81" i="4"/>
  <c r="AC80" i="4"/>
  <c r="AB80" i="4"/>
  <c r="AC79" i="4"/>
  <c r="AB79" i="4"/>
  <c r="AC78" i="4"/>
  <c r="AB78" i="4"/>
  <c r="AC77" i="4"/>
  <c r="AB77" i="4"/>
  <c r="AC76" i="4"/>
  <c r="AB76" i="4"/>
  <c r="AC75" i="4"/>
  <c r="AB75" i="4"/>
  <c r="AC74" i="4"/>
  <c r="AB74" i="4"/>
  <c r="AC73" i="4"/>
  <c r="AB73" i="4"/>
  <c r="AC72" i="4"/>
  <c r="AB72" i="4"/>
  <c r="AC71" i="4"/>
  <c r="AB71" i="4"/>
  <c r="AC70" i="4"/>
  <c r="AB70" i="4"/>
  <c r="AC69" i="4"/>
  <c r="AB69" i="4"/>
  <c r="AC68" i="4"/>
  <c r="AB68" i="4"/>
  <c r="AC67" i="4"/>
  <c r="AB67" i="4"/>
  <c r="AC66" i="4"/>
  <c r="AB66" i="4"/>
  <c r="AC65" i="4"/>
  <c r="AB65" i="4"/>
  <c r="AC64" i="4"/>
  <c r="AB64" i="4"/>
  <c r="AC63" i="4"/>
  <c r="AB63" i="4"/>
  <c r="AC62" i="4"/>
  <c r="AB62" i="4"/>
  <c r="AC61" i="4"/>
  <c r="AB61" i="4"/>
  <c r="AC60" i="4"/>
  <c r="AB60" i="4"/>
  <c r="AC59" i="4"/>
  <c r="AB59" i="4"/>
  <c r="AC58" i="4"/>
  <c r="AB58" i="4"/>
  <c r="AC57" i="4"/>
  <c r="AB57" i="4"/>
  <c r="AC56" i="4"/>
  <c r="AB56" i="4"/>
  <c r="AC55" i="4"/>
  <c r="AB55" i="4"/>
  <c r="AC54" i="4"/>
  <c r="AB54" i="4"/>
  <c r="AC53" i="4"/>
  <c r="AB53" i="4"/>
  <c r="AC52" i="4"/>
  <c r="AB52" i="4"/>
  <c r="AC51" i="4"/>
  <c r="AB51" i="4"/>
  <c r="AC50" i="4"/>
  <c r="AB50" i="4"/>
  <c r="AC49" i="4"/>
  <c r="AB49" i="4"/>
  <c r="AC48" i="4"/>
  <c r="AB48" i="4"/>
  <c r="AC47" i="4"/>
  <c r="AB47" i="4"/>
  <c r="AC46" i="4"/>
  <c r="AB46" i="4"/>
  <c r="AC45" i="4"/>
  <c r="AB45" i="4"/>
  <c r="AC44" i="4"/>
  <c r="AB44" i="4"/>
  <c r="AC43" i="4"/>
  <c r="AB43" i="4"/>
  <c r="AC42" i="4"/>
  <c r="AB42" i="4"/>
  <c r="AC41" i="4"/>
  <c r="AB41" i="4"/>
  <c r="AC40" i="4"/>
  <c r="AB40" i="4"/>
  <c r="AC39" i="4"/>
  <c r="AB39" i="4"/>
  <c r="AC38" i="4"/>
  <c r="AB38" i="4"/>
  <c r="AC37" i="4"/>
  <c r="AB37" i="4"/>
  <c r="AC36" i="4"/>
  <c r="AB36" i="4"/>
  <c r="AC35" i="4"/>
  <c r="AB35" i="4"/>
  <c r="AC34" i="4"/>
  <c r="AB34" i="4"/>
  <c r="AC33" i="4"/>
  <c r="AB33" i="4"/>
  <c r="AC32" i="4"/>
  <c r="AB32" i="4"/>
  <c r="AC31" i="4"/>
  <c r="AB31" i="4"/>
  <c r="AC30" i="4"/>
  <c r="AB30" i="4"/>
  <c r="AC29" i="4"/>
  <c r="AB29" i="4"/>
  <c r="AC28" i="4"/>
  <c r="AB28" i="4"/>
  <c r="AC27" i="4"/>
  <c r="AB27" i="4"/>
  <c r="AC26" i="4"/>
  <c r="AB26" i="4"/>
  <c r="AC25" i="4"/>
  <c r="AB25" i="4"/>
  <c r="AC24" i="4"/>
  <c r="AB24" i="4"/>
  <c r="AC23" i="4"/>
  <c r="AB23" i="4"/>
  <c r="AC22" i="4"/>
  <c r="AB22" i="4"/>
  <c r="AC21" i="4"/>
  <c r="AB21" i="4"/>
  <c r="AC20" i="4"/>
  <c r="AB20" i="4"/>
  <c r="AC19" i="4"/>
  <c r="AB19" i="4"/>
  <c r="AC18" i="4"/>
  <c r="AB18" i="4"/>
  <c r="AC17" i="4"/>
  <c r="AB17" i="4"/>
  <c r="AC16" i="4"/>
  <c r="AB16" i="4"/>
  <c r="AC15" i="4"/>
  <c r="AB15" i="4"/>
  <c r="AC14" i="4"/>
  <c r="AB14" i="4"/>
  <c r="AC13" i="4"/>
  <c r="AB13" i="4"/>
  <c r="AC12" i="4"/>
  <c r="AB12" i="4"/>
  <c r="AC11" i="4"/>
  <c r="AB11" i="4"/>
  <c r="AC10" i="4"/>
  <c r="AB10" i="4"/>
  <c r="AC9" i="4"/>
  <c r="AB9" i="4"/>
  <c r="AC8" i="4"/>
  <c r="AB8" i="4"/>
  <c r="AC7" i="4"/>
  <c r="AB7" i="4"/>
  <c r="AC6" i="4"/>
  <c r="AB6" i="4"/>
  <c r="AC5" i="4"/>
  <c r="AB5" i="4"/>
  <c r="AC4" i="4"/>
  <c r="AB4" i="4"/>
  <c r="AC3" i="4"/>
  <c r="AB3" i="4"/>
  <c r="P2467" i="4"/>
  <c r="O2467" i="4"/>
  <c r="P2466" i="4"/>
  <c r="O2466" i="4"/>
  <c r="P2465" i="4"/>
  <c r="O2465" i="4"/>
  <c r="P2464" i="4"/>
  <c r="O2464" i="4"/>
  <c r="P2463" i="4"/>
  <c r="O2463" i="4"/>
  <c r="P2462" i="4"/>
  <c r="O2462" i="4"/>
  <c r="P2461" i="4"/>
  <c r="O2461" i="4"/>
  <c r="P2460" i="4"/>
  <c r="O2460" i="4"/>
  <c r="P2459" i="4"/>
  <c r="O2459" i="4"/>
  <c r="P2458" i="4"/>
  <c r="O2458" i="4"/>
  <c r="P2457" i="4"/>
  <c r="O2457" i="4"/>
  <c r="P2456" i="4"/>
  <c r="O2456" i="4"/>
  <c r="P2455" i="4"/>
  <c r="O2455" i="4"/>
  <c r="P2454" i="4"/>
  <c r="O2454" i="4"/>
  <c r="P2453" i="4"/>
  <c r="O2453" i="4"/>
  <c r="P2452" i="4"/>
  <c r="O2452" i="4"/>
  <c r="P2451" i="4"/>
  <c r="O2451" i="4"/>
  <c r="P2450" i="4"/>
  <c r="O2450" i="4"/>
  <c r="P2449" i="4"/>
  <c r="O2449" i="4"/>
  <c r="P2448" i="4"/>
  <c r="O2448" i="4"/>
  <c r="P2447" i="4"/>
  <c r="O2447" i="4"/>
  <c r="P2446" i="4"/>
  <c r="O2446" i="4"/>
  <c r="P2445" i="4"/>
  <c r="O2445" i="4"/>
  <c r="P2444" i="4"/>
  <c r="O2444" i="4"/>
  <c r="P2443" i="4"/>
  <c r="O2443" i="4"/>
  <c r="P2442" i="4"/>
  <c r="O2442" i="4"/>
  <c r="P2441" i="4"/>
  <c r="O2441" i="4"/>
  <c r="P2440" i="4"/>
  <c r="O2440" i="4"/>
  <c r="P2439" i="4"/>
  <c r="O2439" i="4"/>
  <c r="P2438" i="4"/>
  <c r="O2438" i="4"/>
  <c r="P2437" i="4"/>
  <c r="O2437" i="4"/>
  <c r="P2436" i="4"/>
  <c r="O2436" i="4"/>
  <c r="P2435" i="4"/>
  <c r="O2435" i="4"/>
  <c r="P2434" i="4"/>
  <c r="O2434" i="4"/>
  <c r="P2433" i="4"/>
  <c r="O2433" i="4"/>
  <c r="P2432" i="4"/>
  <c r="O2432" i="4"/>
  <c r="P2431" i="4"/>
  <c r="O2431" i="4"/>
  <c r="P2430" i="4"/>
  <c r="O2430" i="4"/>
  <c r="P2429" i="4"/>
  <c r="O2429" i="4"/>
  <c r="P2428" i="4"/>
  <c r="O2428" i="4"/>
  <c r="P2427" i="4"/>
  <c r="O2427" i="4"/>
  <c r="P2426" i="4"/>
  <c r="O2426" i="4"/>
  <c r="P2425" i="4"/>
  <c r="O2425" i="4"/>
  <c r="P2424" i="4"/>
  <c r="O2424" i="4"/>
  <c r="P2423" i="4"/>
  <c r="O2423" i="4"/>
  <c r="P2422" i="4"/>
  <c r="O2422" i="4"/>
  <c r="P2421" i="4"/>
  <c r="O2421" i="4"/>
  <c r="P2420" i="4"/>
  <c r="O2420" i="4"/>
  <c r="P2419" i="4"/>
  <c r="O2419" i="4"/>
  <c r="P2418" i="4"/>
  <c r="O2418" i="4"/>
  <c r="P2417" i="4"/>
  <c r="O2417" i="4"/>
  <c r="P2416" i="4"/>
  <c r="O2416" i="4"/>
  <c r="P2415" i="4"/>
  <c r="O2415" i="4"/>
  <c r="P2414" i="4"/>
  <c r="O2414" i="4"/>
  <c r="P2413" i="4"/>
  <c r="O2413" i="4"/>
  <c r="P2412" i="4"/>
  <c r="O2412" i="4"/>
  <c r="P2411" i="4"/>
  <c r="O2411" i="4"/>
  <c r="P2410" i="4"/>
  <c r="O2410" i="4"/>
  <c r="P2409" i="4"/>
  <c r="O2409" i="4"/>
  <c r="P2408" i="4"/>
  <c r="O2408" i="4"/>
  <c r="P2407" i="4"/>
  <c r="O2407" i="4"/>
  <c r="P2406" i="4"/>
  <c r="O2406" i="4"/>
  <c r="P2405" i="4"/>
  <c r="O2405" i="4"/>
  <c r="P2404" i="4"/>
  <c r="O2404" i="4"/>
  <c r="P2403" i="4"/>
  <c r="O2403" i="4"/>
  <c r="P2402" i="4"/>
  <c r="O2402" i="4"/>
  <c r="P2401" i="4"/>
  <c r="O2401" i="4"/>
  <c r="P2400" i="4"/>
  <c r="O2400" i="4"/>
  <c r="P2399" i="4"/>
  <c r="O2399" i="4"/>
  <c r="P2398" i="4"/>
  <c r="O2398" i="4"/>
  <c r="P2397" i="4"/>
  <c r="O2397" i="4"/>
  <c r="P2396" i="4"/>
  <c r="O2396" i="4"/>
  <c r="P2395" i="4"/>
  <c r="O2395" i="4"/>
  <c r="P2394" i="4"/>
  <c r="O2394" i="4"/>
  <c r="P2393" i="4"/>
  <c r="O2393" i="4"/>
  <c r="P2392" i="4"/>
  <c r="O2392" i="4"/>
  <c r="P2391" i="4"/>
  <c r="O2391" i="4"/>
  <c r="P2390" i="4"/>
  <c r="O2390" i="4"/>
  <c r="P2389" i="4"/>
  <c r="O2389" i="4"/>
  <c r="P2388" i="4"/>
  <c r="O2388" i="4"/>
  <c r="P2387" i="4"/>
  <c r="O2387" i="4"/>
  <c r="P2386" i="4"/>
  <c r="O2386" i="4"/>
  <c r="P2385" i="4"/>
  <c r="O2385" i="4"/>
  <c r="P2384" i="4"/>
  <c r="O2384" i="4"/>
  <c r="P2383" i="4"/>
  <c r="O2383" i="4"/>
  <c r="P2382" i="4"/>
  <c r="O2382" i="4"/>
  <c r="P2381" i="4"/>
  <c r="O2381" i="4"/>
  <c r="P2380" i="4"/>
  <c r="O2380" i="4"/>
  <c r="P2379" i="4"/>
  <c r="O2379" i="4"/>
  <c r="P2378" i="4"/>
  <c r="O2378" i="4"/>
  <c r="P2377" i="4"/>
  <c r="O2377" i="4"/>
  <c r="P2376" i="4"/>
  <c r="O2376" i="4"/>
  <c r="P2375" i="4"/>
  <c r="O2375" i="4"/>
  <c r="P2374" i="4"/>
  <c r="O2374" i="4"/>
  <c r="P2373" i="4"/>
  <c r="O2373" i="4"/>
  <c r="P2372" i="4"/>
  <c r="O2372" i="4"/>
  <c r="P2371" i="4"/>
  <c r="O2371" i="4"/>
  <c r="P2370" i="4"/>
  <c r="O2370" i="4"/>
  <c r="P2369" i="4"/>
  <c r="O2369" i="4"/>
  <c r="P2368" i="4"/>
  <c r="O2368" i="4"/>
  <c r="P2367" i="4"/>
  <c r="O2367" i="4"/>
  <c r="P2366" i="4"/>
  <c r="O2366" i="4"/>
  <c r="P2365" i="4"/>
  <c r="O2365" i="4"/>
  <c r="P2364" i="4"/>
  <c r="O2364" i="4"/>
  <c r="P2363" i="4"/>
  <c r="O2363" i="4"/>
  <c r="P2362" i="4"/>
  <c r="O2362" i="4"/>
  <c r="P2361" i="4"/>
  <c r="O2361" i="4"/>
  <c r="P2360" i="4"/>
  <c r="O2360" i="4"/>
  <c r="P2359" i="4"/>
  <c r="O2359" i="4"/>
  <c r="P2358" i="4"/>
  <c r="O2358" i="4"/>
  <c r="P2357" i="4"/>
  <c r="O2357" i="4"/>
  <c r="P2356" i="4"/>
  <c r="O2356" i="4"/>
  <c r="P2355" i="4"/>
  <c r="O2355" i="4"/>
  <c r="P2354" i="4"/>
  <c r="O2354" i="4"/>
  <c r="P2353" i="4"/>
  <c r="O2353" i="4"/>
  <c r="P2352" i="4"/>
  <c r="O2352" i="4"/>
  <c r="P2351" i="4"/>
  <c r="O2351" i="4"/>
  <c r="P2350" i="4"/>
  <c r="O2350" i="4"/>
  <c r="P2349" i="4"/>
  <c r="O2349" i="4"/>
  <c r="P2348" i="4"/>
  <c r="O2348" i="4"/>
  <c r="P2347" i="4"/>
  <c r="O2347" i="4"/>
  <c r="P2346" i="4"/>
  <c r="O2346" i="4"/>
  <c r="P2345" i="4"/>
  <c r="O2345" i="4"/>
  <c r="P2344" i="4"/>
  <c r="O2344" i="4"/>
  <c r="P2343" i="4"/>
  <c r="O2343" i="4"/>
  <c r="P2342" i="4"/>
  <c r="O2342" i="4"/>
  <c r="P2341" i="4"/>
  <c r="O2341" i="4"/>
  <c r="P2340" i="4"/>
  <c r="O2340" i="4"/>
  <c r="P2339" i="4"/>
  <c r="O2339" i="4"/>
  <c r="P2338" i="4"/>
  <c r="O2338" i="4"/>
  <c r="P2337" i="4"/>
  <c r="O2337" i="4"/>
  <c r="P2336" i="4"/>
  <c r="O2336" i="4"/>
  <c r="P2335" i="4"/>
  <c r="O2335" i="4"/>
  <c r="P2334" i="4"/>
  <c r="O2334" i="4"/>
  <c r="P2333" i="4"/>
  <c r="O2333" i="4"/>
  <c r="P2332" i="4"/>
  <c r="O2332" i="4"/>
  <c r="P2331" i="4"/>
  <c r="O2331" i="4"/>
  <c r="P2330" i="4"/>
  <c r="O2330" i="4"/>
  <c r="P2329" i="4"/>
  <c r="O2329" i="4"/>
  <c r="P2328" i="4"/>
  <c r="O2328" i="4"/>
  <c r="P2327" i="4"/>
  <c r="O2327" i="4"/>
  <c r="P2326" i="4"/>
  <c r="O2326" i="4"/>
  <c r="P2325" i="4"/>
  <c r="O2325" i="4"/>
  <c r="P2324" i="4"/>
  <c r="O2324" i="4"/>
  <c r="P2323" i="4"/>
  <c r="O2323" i="4"/>
  <c r="P2322" i="4"/>
  <c r="O2322" i="4"/>
  <c r="P2321" i="4"/>
  <c r="O2321" i="4"/>
  <c r="P2320" i="4"/>
  <c r="O2320" i="4"/>
  <c r="P2319" i="4"/>
  <c r="O2319" i="4"/>
  <c r="P2318" i="4"/>
  <c r="O2318" i="4"/>
  <c r="P2317" i="4"/>
  <c r="O2317" i="4"/>
  <c r="P2316" i="4"/>
  <c r="O2316" i="4"/>
  <c r="P2315" i="4"/>
  <c r="O2315" i="4"/>
  <c r="P2314" i="4"/>
  <c r="O2314" i="4"/>
  <c r="P2313" i="4"/>
  <c r="O2313" i="4"/>
  <c r="P2312" i="4"/>
  <c r="O2312" i="4"/>
  <c r="P2311" i="4"/>
  <c r="O2311" i="4"/>
  <c r="P2310" i="4"/>
  <c r="O2310" i="4"/>
  <c r="P2309" i="4"/>
  <c r="O2309" i="4"/>
  <c r="P2308" i="4"/>
  <c r="O2308" i="4"/>
  <c r="P2307" i="4"/>
  <c r="O2307" i="4"/>
  <c r="P2306" i="4"/>
  <c r="O2306" i="4"/>
  <c r="P2305" i="4"/>
  <c r="O2305" i="4"/>
  <c r="P2304" i="4"/>
  <c r="O2304" i="4"/>
  <c r="P2303" i="4"/>
  <c r="O2303" i="4"/>
  <c r="P2302" i="4"/>
  <c r="O2302" i="4"/>
  <c r="P2301" i="4"/>
  <c r="O2301" i="4"/>
  <c r="P2300" i="4"/>
  <c r="O2300" i="4"/>
  <c r="P2299" i="4"/>
  <c r="O2299" i="4"/>
  <c r="P2298" i="4"/>
  <c r="O2298" i="4"/>
  <c r="P2297" i="4"/>
  <c r="O2297" i="4"/>
  <c r="P2296" i="4"/>
  <c r="O2296" i="4"/>
  <c r="P2295" i="4"/>
  <c r="O2295" i="4"/>
  <c r="P2294" i="4"/>
  <c r="O2294" i="4"/>
  <c r="P2293" i="4"/>
  <c r="O2293" i="4"/>
  <c r="P2292" i="4"/>
  <c r="O2292" i="4"/>
  <c r="P2291" i="4"/>
  <c r="O2291" i="4"/>
  <c r="P2290" i="4"/>
  <c r="O2290" i="4"/>
  <c r="P2289" i="4"/>
  <c r="O2289" i="4"/>
  <c r="P2288" i="4"/>
  <c r="O2288" i="4"/>
  <c r="P2287" i="4"/>
  <c r="O2287" i="4"/>
  <c r="P2286" i="4"/>
  <c r="O2286" i="4"/>
  <c r="P2285" i="4"/>
  <c r="O2285" i="4"/>
  <c r="P2284" i="4"/>
  <c r="O2284" i="4"/>
  <c r="P2283" i="4"/>
  <c r="O2283" i="4"/>
  <c r="P2282" i="4"/>
  <c r="O2282" i="4"/>
  <c r="P2281" i="4"/>
  <c r="O2281" i="4"/>
  <c r="P2280" i="4"/>
  <c r="O2280" i="4"/>
  <c r="P2279" i="4"/>
  <c r="O2279" i="4"/>
  <c r="P2278" i="4"/>
  <c r="O2278" i="4"/>
  <c r="P2277" i="4"/>
  <c r="O2277" i="4"/>
  <c r="P2276" i="4"/>
  <c r="O2276" i="4"/>
  <c r="P2275" i="4"/>
  <c r="O2275" i="4"/>
  <c r="P2274" i="4"/>
  <c r="O2274" i="4"/>
  <c r="P2273" i="4"/>
  <c r="O2273" i="4"/>
  <c r="P2272" i="4"/>
  <c r="O2272" i="4"/>
  <c r="P2271" i="4"/>
  <c r="O2271" i="4"/>
  <c r="P2270" i="4"/>
  <c r="O2270" i="4"/>
  <c r="P2269" i="4"/>
  <c r="O2269" i="4"/>
  <c r="P2268" i="4"/>
  <c r="O2268" i="4"/>
  <c r="P2267" i="4"/>
  <c r="O2267" i="4"/>
  <c r="P2266" i="4"/>
  <c r="O2266" i="4"/>
  <c r="P2265" i="4"/>
  <c r="O2265" i="4"/>
  <c r="P2264" i="4"/>
  <c r="O2264" i="4"/>
  <c r="P2263" i="4"/>
  <c r="O2263" i="4"/>
  <c r="P2262" i="4"/>
  <c r="O2262" i="4"/>
  <c r="P2261" i="4"/>
  <c r="O2261" i="4"/>
  <c r="P2260" i="4"/>
  <c r="O2260" i="4"/>
  <c r="P2259" i="4"/>
  <c r="O2259" i="4"/>
  <c r="P2258" i="4"/>
  <c r="O2258" i="4"/>
  <c r="P2257" i="4"/>
  <c r="O2257" i="4"/>
  <c r="P2256" i="4"/>
  <c r="O2256" i="4"/>
  <c r="P2255" i="4"/>
  <c r="O2255" i="4"/>
  <c r="P2254" i="4"/>
  <c r="O2254" i="4"/>
  <c r="P2253" i="4"/>
  <c r="O2253" i="4"/>
  <c r="P2252" i="4"/>
  <c r="O2252" i="4"/>
  <c r="P2251" i="4"/>
  <c r="O2251" i="4"/>
  <c r="P2250" i="4"/>
  <c r="O2250" i="4"/>
  <c r="P2249" i="4"/>
  <c r="O2249" i="4"/>
  <c r="P2248" i="4"/>
  <c r="O2248" i="4"/>
  <c r="P2247" i="4"/>
  <c r="O2247" i="4"/>
  <c r="P2246" i="4"/>
  <c r="O2246" i="4"/>
  <c r="P2245" i="4"/>
  <c r="O2245" i="4"/>
  <c r="P2244" i="4"/>
  <c r="O2244" i="4"/>
  <c r="P2243" i="4"/>
  <c r="O2243" i="4"/>
  <c r="P2242" i="4"/>
  <c r="O2242" i="4"/>
  <c r="P2241" i="4"/>
  <c r="O2241" i="4"/>
  <c r="P2240" i="4"/>
  <c r="O2240" i="4"/>
  <c r="P2239" i="4"/>
  <c r="O2239" i="4"/>
  <c r="P2238" i="4"/>
  <c r="O2238" i="4"/>
  <c r="P2237" i="4"/>
  <c r="O2237" i="4"/>
  <c r="P2236" i="4"/>
  <c r="O2236" i="4"/>
  <c r="P2235" i="4"/>
  <c r="O2235" i="4"/>
  <c r="P2234" i="4"/>
  <c r="O2234" i="4"/>
  <c r="P2233" i="4"/>
  <c r="O2233" i="4"/>
  <c r="P2232" i="4"/>
  <c r="O2232" i="4"/>
  <c r="P2231" i="4"/>
  <c r="O2231" i="4"/>
  <c r="P2230" i="4"/>
  <c r="O2230" i="4"/>
  <c r="P2229" i="4"/>
  <c r="O2229" i="4"/>
  <c r="P2228" i="4"/>
  <c r="O2228" i="4"/>
  <c r="P2227" i="4"/>
  <c r="O2227" i="4"/>
  <c r="P2226" i="4"/>
  <c r="O2226" i="4"/>
  <c r="P2225" i="4"/>
  <c r="O2225" i="4"/>
  <c r="P2224" i="4"/>
  <c r="O2224" i="4"/>
  <c r="P2223" i="4"/>
  <c r="O2223" i="4"/>
  <c r="P2222" i="4"/>
  <c r="O2222" i="4"/>
  <c r="P2221" i="4"/>
  <c r="O2221" i="4"/>
  <c r="P2220" i="4"/>
  <c r="O2220" i="4"/>
  <c r="P2219" i="4"/>
  <c r="O2219" i="4"/>
  <c r="P2218" i="4"/>
  <c r="O2218" i="4"/>
  <c r="P2217" i="4"/>
  <c r="O2217" i="4"/>
  <c r="P2216" i="4"/>
  <c r="O2216" i="4"/>
  <c r="P2215" i="4"/>
  <c r="O2215" i="4"/>
  <c r="P2214" i="4"/>
  <c r="O2214" i="4"/>
  <c r="P2213" i="4"/>
  <c r="O2213" i="4"/>
  <c r="P2212" i="4"/>
  <c r="O2212" i="4"/>
  <c r="P2211" i="4"/>
  <c r="O2211" i="4"/>
  <c r="P2210" i="4"/>
  <c r="O2210" i="4"/>
  <c r="P2209" i="4"/>
  <c r="O2209" i="4"/>
  <c r="P2208" i="4"/>
  <c r="O2208" i="4"/>
  <c r="P2207" i="4"/>
  <c r="O2207" i="4"/>
  <c r="P2206" i="4"/>
  <c r="O2206" i="4"/>
  <c r="P2205" i="4"/>
  <c r="O2205" i="4"/>
  <c r="P2204" i="4"/>
  <c r="O2204" i="4"/>
  <c r="P2203" i="4"/>
  <c r="O2203" i="4"/>
  <c r="P2202" i="4"/>
  <c r="O2202" i="4"/>
  <c r="P2201" i="4"/>
  <c r="O2201" i="4"/>
  <c r="P2200" i="4"/>
  <c r="O2200" i="4"/>
  <c r="P2199" i="4"/>
  <c r="O2199" i="4"/>
  <c r="P2198" i="4"/>
  <c r="O2198" i="4"/>
  <c r="P2197" i="4"/>
  <c r="O2197" i="4"/>
  <c r="P2196" i="4"/>
  <c r="O2196" i="4"/>
  <c r="P2195" i="4"/>
  <c r="O2195" i="4"/>
  <c r="P2194" i="4"/>
  <c r="O2194" i="4"/>
  <c r="P2193" i="4"/>
  <c r="O2193" i="4"/>
  <c r="P2192" i="4"/>
  <c r="O2192" i="4"/>
  <c r="P2191" i="4"/>
  <c r="O2191" i="4"/>
  <c r="P2190" i="4"/>
  <c r="O2190" i="4"/>
  <c r="P2189" i="4"/>
  <c r="O2189" i="4"/>
  <c r="P2188" i="4"/>
  <c r="O2188" i="4"/>
  <c r="P2187" i="4"/>
  <c r="O2187" i="4"/>
  <c r="P2186" i="4"/>
  <c r="O2186" i="4"/>
  <c r="P2185" i="4"/>
  <c r="O2185" i="4"/>
  <c r="P2184" i="4"/>
  <c r="O2184" i="4"/>
  <c r="P2183" i="4"/>
  <c r="O2183" i="4"/>
  <c r="P2182" i="4"/>
  <c r="O2182" i="4"/>
  <c r="P2181" i="4"/>
  <c r="O2181" i="4"/>
  <c r="P2180" i="4"/>
  <c r="O2180" i="4"/>
  <c r="P2179" i="4"/>
  <c r="O2179" i="4"/>
  <c r="P2178" i="4"/>
  <c r="O2178" i="4"/>
  <c r="P2177" i="4"/>
  <c r="O2177" i="4"/>
  <c r="P2176" i="4"/>
  <c r="O2176" i="4"/>
  <c r="P2175" i="4"/>
  <c r="O2175" i="4"/>
  <c r="P2174" i="4"/>
  <c r="O2174" i="4"/>
  <c r="P2173" i="4"/>
  <c r="O2173" i="4"/>
  <c r="P2172" i="4"/>
  <c r="O2172" i="4"/>
  <c r="P2171" i="4"/>
  <c r="O2171" i="4"/>
  <c r="P2170" i="4"/>
  <c r="O2170" i="4"/>
  <c r="P2169" i="4"/>
  <c r="O2169" i="4"/>
  <c r="P2168" i="4"/>
  <c r="O2168" i="4"/>
  <c r="P2167" i="4"/>
  <c r="O2167" i="4"/>
  <c r="P2166" i="4"/>
  <c r="O2166" i="4"/>
  <c r="P2165" i="4"/>
  <c r="O2165" i="4"/>
  <c r="P2164" i="4"/>
  <c r="O2164" i="4"/>
  <c r="P2163" i="4"/>
  <c r="O2163" i="4"/>
  <c r="P2162" i="4"/>
  <c r="O2162" i="4"/>
  <c r="P2161" i="4"/>
  <c r="O2161" i="4"/>
  <c r="P2160" i="4"/>
  <c r="O2160" i="4"/>
  <c r="P2159" i="4"/>
  <c r="O2159" i="4"/>
  <c r="P2158" i="4"/>
  <c r="O2158" i="4"/>
  <c r="P2157" i="4"/>
  <c r="O2157" i="4"/>
  <c r="P2156" i="4"/>
  <c r="O2156" i="4"/>
  <c r="P2155" i="4"/>
  <c r="O2155" i="4"/>
  <c r="P2154" i="4"/>
  <c r="O2154" i="4"/>
  <c r="P2153" i="4"/>
  <c r="O2153" i="4"/>
  <c r="P2152" i="4"/>
  <c r="O2152" i="4"/>
  <c r="P2151" i="4"/>
  <c r="O2151" i="4"/>
  <c r="P2150" i="4"/>
  <c r="O2150" i="4"/>
  <c r="P2149" i="4"/>
  <c r="O2149" i="4"/>
  <c r="P2148" i="4"/>
  <c r="O2148" i="4"/>
  <c r="P2147" i="4"/>
  <c r="O2147" i="4"/>
  <c r="P2146" i="4"/>
  <c r="O2146" i="4"/>
  <c r="P2145" i="4"/>
  <c r="O2145" i="4"/>
  <c r="P2144" i="4"/>
  <c r="O2144" i="4"/>
  <c r="P2143" i="4"/>
  <c r="O2143" i="4"/>
  <c r="P2142" i="4"/>
  <c r="O2142" i="4"/>
  <c r="P2141" i="4"/>
  <c r="O2141" i="4"/>
  <c r="P2140" i="4"/>
  <c r="O2140" i="4"/>
  <c r="P2139" i="4"/>
  <c r="O2139" i="4"/>
  <c r="P2138" i="4"/>
  <c r="O2138" i="4"/>
  <c r="P2137" i="4"/>
  <c r="O2137" i="4"/>
  <c r="P2136" i="4"/>
  <c r="O2136" i="4"/>
  <c r="P2135" i="4"/>
  <c r="O2135" i="4"/>
  <c r="P2134" i="4"/>
  <c r="O2134" i="4"/>
  <c r="P2133" i="4"/>
  <c r="O2133" i="4"/>
  <c r="P2132" i="4"/>
  <c r="O2132" i="4"/>
  <c r="P2131" i="4"/>
  <c r="O2131" i="4"/>
  <c r="P2130" i="4"/>
  <c r="O2130" i="4"/>
  <c r="P2129" i="4"/>
  <c r="O2129" i="4"/>
  <c r="P2128" i="4"/>
  <c r="O2128" i="4"/>
  <c r="P2127" i="4"/>
  <c r="O2127" i="4"/>
  <c r="P2126" i="4"/>
  <c r="O2126" i="4"/>
  <c r="P2125" i="4"/>
  <c r="O2125" i="4"/>
  <c r="P2124" i="4"/>
  <c r="O2124" i="4"/>
  <c r="P2123" i="4"/>
  <c r="O2123" i="4"/>
  <c r="P2122" i="4"/>
  <c r="O2122" i="4"/>
  <c r="P2121" i="4"/>
  <c r="O2121" i="4"/>
  <c r="P2120" i="4"/>
  <c r="O2120" i="4"/>
  <c r="P2119" i="4"/>
  <c r="O2119" i="4"/>
  <c r="P2118" i="4"/>
  <c r="O2118" i="4"/>
  <c r="P2117" i="4"/>
  <c r="O2117" i="4"/>
  <c r="P2116" i="4"/>
  <c r="O2116" i="4"/>
  <c r="P2115" i="4"/>
  <c r="O2115" i="4"/>
  <c r="P2114" i="4"/>
  <c r="O2114" i="4"/>
  <c r="P2113" i="4"/>
  <c r="O2113" i="4"/>
  <c r="P2112" i="4"/>
  <c r="O2112" i="4"/>
  <c r="P2111" i="4"/>
  <c r="O2111" i="4"/>
  <c r="P2110" i="4"/>
  <c r="O2110" i="4"/>
  <c r="P2109" i="4"/>
  <c r="O2109" i="4"/>
  <c r="P2108" i="4"/>
  <c r="O2108" i="4"/>
  <c r="P2107" i="4"/>
  <c r="O2107" i="4"/>
  <c r="P2106" i="4"/>
  <c r="O2106" i="4"/>
  <c r="P2105" i="4"/>
  <c r="O2105" i="4"/>
  <c r="P2104" i="4"/>
  <c r="O2104" i="4"/>
  <c r="P2103" i="4"/>
  <c r="O2103" i="4"/>
  <c r="P2102" i="4"/>
  <c r="O2102" i="4"/>
  <c r="P2101" i="4"/>
  <c r="O2101" i="4"/>
  <c r="P2100" i="4"/>
  <c r="O2100" i="4"/>
  <c r="P2099" i="4"/>
  <c r="O2099" i="4"/>
  <c r="P2098" i="4"/>
  <c r="O2098" i="4"/>
  <c r="P2097" i="4"/>
  <c r="O2097" i="4"/>
  <c r="P2096" i="4"/>
  <c r="O2096" i="4"/>
  <c r="P2095" i="4"/>
  <c r="O2095" i="4"/>
  <c r="P2094" i="4"/>
  <c r="O2094" i="4"/>
  <c r="P2093" i="4"/>
  <c r="O2093" i="4"/>
  <c r="P2092" i="4"/>
  <c r="O2092" i="4"/>
  <c r="P2091" i="4"/>
  <c r="O2091" i="4"/>
  <c r="P2090" i="4"/>
  <c r="O2090" i="4"/>
  <c r="P2089" i="4"/>
  <c r="O2089" i="4"/>
  <c r="P2088" i="4"/>
  <c r="O2088" i="4"/>
  <c r="P2087" i="4"/>
  <c r="O2087" i="4"/>
  <c r="P2086" i="4"/>
  <c r="O2086" i="4"/>
  <c r="P2085" i="4"/>
  <c r="O2085" i="4"/>
  <c r="P2084" i="4"/>
  <c r="O2084" i="4"/>
  <c r="P2083" i="4"/>
  <c r="O2083" i="4"/>
  <c r="P2082" i="4"/>
  <c r="O2082" i="4"/>
  <c r="P2081" i="4"/>
  <c r="O2081" i="4"/>
  <c r="P2080" i="4"/>
  <c r="O2080" i="4"/>
  <c r="P2079" i="4"/>
  <c r="O2079" i="4"/>
  <c r="P2078" i="4"/>
  <c r="O2078" i="4"/>
  <c r="P2077" i="4"/>
  <c r="O2077" i="4"/>
  <c r="P2076" i="4"/>
  <c r="O2076" i="4"/>
  <c r="P2075" i="4"/>
  <c r="O2075" i="4"/>
  <c r="P2074" i="4"/>
  <c r="O2074" i="4"/>
  <c r="P2073" i="4"/>
  <c r="O2073" i="4"/>
  <c r="P2072" i="4"/>
  <c r="O2072" i="4"/>
  <c r="P2071" i="4"/>
  <c r="O2071" i="4"/>
  <c r="P2070" i="4"/>
  <c r="O2070" i="4"/>
  <c r="P2069" i="4"/>
  <c r="O2069" i="4"/>
  <c r="P2068" i="4"/>
  <c r="O2068" i="4"/>
  <c r="P2067" i="4"/>
  <c r="O2067" i="4"/>
  <c r="P2066" i="4"/>
  <c r="O2066" i="4"/>
  <c r="P2065" i="4"/>
  <c r="O2065" i="4"/>
  <c r="P2064" i="4"/>
  <c r="O2064" i="4"/>
  <c r="P2063" i="4"/>
  <c r="O2063" i="4"/>
  <c r="P2062" i="4"/>
  <c r="O2062" i="4"/>
  <c r="P2061" i="4"/>
  <c r="O2061" i="4"/>
  <c r="P2060" i="4"/>
  <c r="O2060" i="4"/>
  <c r="P2059" i="4"/>
  <c r="O2059" i="4"/>
  <c r="P2058" i="4"/>
  <c r="O2058" i="4"/>
  <c r="P2057" i="4"/>
  <c r="O2057" i="4"/>
  <c r="P2056" i="4"/>
  <c r="O2056" i="4"/>
  <c r="P2055" i="4"/>
  <c r="O2055" i="4"/>
  <c r="P2054" i="4"/>
  <c r="O2054" i="4"/>
  <c r="P2053" i="4"/>
  <c r="O2053" i="4"/>
  <c r="P2052" i="4"/>
  <c r="O2052" i="4"/>
  <c r="P2051" i="4"/>
  <c r="O2051" i="4"/>
  <c r="P2050" i="4"/>
  <c r="O2050" i="4"/>
  <c r="P2049" i="4"/>
  <c r="O2049" i="4"/>
  <c r="P2048" i="4"/>
  <c r="O2048" i="4"/>
  <c r="P2047" i="4"/>
  <c r="O2047" i="4"/>
  <c r="P2046" i="4"/>
  <c r="O2046" i="4"/>
  <c r="P2045" i="4"/>
  <c r="O2045" i="4"/>
  <c r="P2044" i="4"/>
  <c r="O2044" i="4"/>
  <c r="P2043" i="4"/>
  <c r="O2043" i="4"/>
  <c r="P2042" i="4"/>
  <c r="O2042" i="4"/>
  <c r="P2041" i="4"/>
  <c r="O2041" i="4"/>
  <c r="P2040" i="4"/>
  <c r="O2040" i="4"/>
  <c r="P2039" i="4"/>
  <c r="O2039" i="4"/>
  <c r="P2038" i="4"/>
  <c r="O2038" i="4"/>
  <c r="P2037" i="4"/>
  <c r="O2037" i="4"/>
  <c r="P2036" i="4"/>
  <c r="O2036" i="4"/>
  <c r="P2035" i="4"/>
  <c r="O2035" i="4"/>
  <c r="P2034" i="4"/>
  <c r="O2034" i="4"/>
  <c r="P2033" i="4"/>
  <c r="O2033" i="4"/>
  <c r="P2032" i="4"/>
  <c r="O2032" i="4"/>
  <c r="P2031" i="4"/>
  <c r="O2031" i="4"/>
  <c r="P2030" i="4"/>
  <c r="O2030" i="4"/>
  <c r="P2029" i="4"/>
  <c r="O2029" i="4"/>
  <c r="P2028" i="4"/>
  <c r="O2028" i="4"/>
  <c r="P2027" i="4"/>
  <c r="O2027" i="4"/>
  <c r="P2026" i="4"/>
  <c r="O2026" i="4"/>
  <c r="P2025" i="4"/>
  <c r="O2025" i="4"/>
  <c r="P2024" i="4"/>
  <c r="O2024" i="4"/>
  <c r="P2023" i="4"/>
  <c r="O2023" i="4"/>
  <c r="P2022" i="4"/>
  <c r="O2022" i="4"/>
  <c r="P2021" i="4"/>
  <c r="O2021" i="4"/>
  <c r="P2020" i="4"/>
  <c r="O2020" i="4"/>
  <c r="P2019" i="4"/>
  <c r="O2019" i="4"/>
  <c r="P2018" i="4"/>
  <c r="O2018" i="4"/>
  <c r="P2017" i="4"/>
  <c r="O2017" i="4"/>
  <c r="P2016" i="4"/>
  <c r="O2016" i="4"/>
  <c r="P2015" i="4"/>
  <c r="O2015" i="4"/>
  <c r="P2014" i="4"/>
  <c r="O2014" i="4"/>
  <c r="P2013" i="4"/>
  <c r="O2013" i="4"/>
  <c r="P2012" i="4"/>
  <c r="O2012" i="4"/>
  <c r="P2011" i="4"/>
  <c r="O2011" i="4"/>
  <c r="P2010" i="4"/>
  <c r="O2010" i="4"/>
  <c r="P2009" i="4"/>
  <c r="O2009" i="4"/>
  <c r="P2008" i="4"/>
  <c r="O2008" i="4"/>
  <c r="P2007" i="4"/>
  <c r="O2007" i="4"/>
  <c r="P2006" i="4"/>
  <c r="O2006" i="4"/>
  <c r="P2005" i="4"/>
  <c r="O2005" i="4"/>
  <c r="P2004" i="4"/>
  <c r="O2004" i="4"/>
  <c r="P2003" i="4"/>
  <c r="O2003" i="4"/>
  <c r="P2002" i="4"/>
  <c r="O2002" i="4"/>
  <c r="P2001" i="4"/>
  <c r="O2001" i="4"/>
  <c r="P2000" i="4"/>
  <c r="O2000" i="4"/>
  <c r="P1999" i="4"/>
  <c r="O1999" i="4"/>
  <c r="P1998" i="4"/>
  <c r="O1998" i="4"/>
  <c r="P1997" i="4"/>
  <c r="O1997" i="4"/>
  <c r="P1996" i="4"/>
  <c r="O1996" i="4"/>
  <c r="P1995" i="4"/>
  <c r="O1995" i="4"/>
  <c r="P1994" i="4"/>
  <c r="O1994" i="4"/>
  <c r="P1993" i="4"/>
  <c r="O1993" i="4"/>
  <c r="P1992" i="4"/>
  <c r="O1992" i="4"/>
  <c r="P1991" i="4"/>
  <c r="O1991" i="4"/>
  <c r="P1990" i="4"/>
  <c r="O1990" i="4"/>
  <c r="P1989" i="4"/>
  <c r="O1989" i="4"/>
  <c r="P1988" i="4"/>
  <c r="O1988" i="4"/>
  <c r="P1987" i="4"/>
  <c r="O1987" i="4"/>
  <c r="P1986" i="4"/>
  <c r="O1986" i="4"/>
  <c r="P1985" i="4"/>
  <c r="O1985" i="4"/>
  <c r="P1984" i="4"/>
  <c r="O1984" i="4"/>
  <c r="P1983" i="4"/>
  <c r="O1983" i="4"/>
  <c r="P1982" i="4"/>
  <c r="O1982" i="4"/>
  <c r="P1981" i="4"/>
  <c r="O1981" i="4"/>
  <c r="P1980" i="4"/>
  <c r="O1980" i="4"/>
  <c r="P1979" i="4"/>
  <c r="O1979" i="4"/>
  <c r="P1978" i="4"/>
  <c r="O1978" i="4"/>
  <c r="P1977" i="4"/>
  <c r="O1977" i="4"/>
  <c r="P1976" i="4"/>
  <c r="O1976" i="4"/>
  <c r="P1975" i="4"/>
  <c r="O1975" i="4"/>
  <c r="P1974" i="4"/>
  <c r="O1974" i="4"/>
  <c r="P1973" i="4"/>
  <c r="O1973" i="4"/>
  <c r="P1972" i="4"/>
  <c r="O1972" i="4"/>
  <c r="P1971" i="4"/>
  <c r="O1971" i="4"/>
  <c r="P1970" i="4"/>
  <c r="O1970" i="4"/>
  <c r="P1969" i="4"/>
  <c r="O1969" i="4"/>
  <c r="P1968" i="4"/>
  <c r="O1968" i="4"/>
  <c r="P1967" i="4"/>
  <c r="O1967" i="4"/>
  <c r="P1966" i="4"/>
  <c r="O1966" i="4"/>
  <c r="P1965" i="4"/>
  <c r="O1965" i="4"/>
  <c r="P1964" i="4"/>
  <c r="O1964" i="4"/>
  <c r="P1963" i="4"/>
  <c r="O1963" i="4"/>
  <c r="P1962" i="4"/>
  <c r="O1962" i="4"/>
  <c r="P1961" i="4"/>
  <c r="O1961" i="4"/>
  <c r="P1960" i="4"/>
  <c r="O1960" i="4"/>
  <c r="P1959" i="4"/>
  <c r="O1959" i="4"/>
  <c r="P1958" i="4"/>
  <c r="O1958" i="4"/>
  <c r="P1957" i="4"/>
  <c r="O1957" i="4"/>
  <c r="P1956" i="4"/>
  <c r="O1956" i="4"/>
  <c r="P1955" i="4"/>
  <c r="O1955" i="4"/>
  <c r="P1954" i="4"/>
  <c r="O1954" i="4"/>
  <c r="P1953" i="4"/>
  <c r="O1953" i="4"/>
  <c r="P1952" i="4"/>
  <c r="O1952" i="4"/>
  <c r="P1951" i="4"/>
  <c r="O1951" i="4"/>
  <c r="P1950" i="4"/>
  <c r="O1950" i="4"/>
  <c r="P1949" i="4"/>
  <c r="O1949" i="4"/>
  <c r="P1948" i="4"/>
  <c r="O1948" i="4"/>
  <c r="P1947" i="4"/>
  <c r="O1947" i="4"/>
  <c r="P1946" i="4"/>
  <c r="O1946" i="4"/>
  <c r="P1945" i="4"/>
  <c r="O1945" i="4"/>
  <c r="P1944" i="4"/>
  <c r="O1944" i="4"/>
  <c r="P1943" i="4"/>
  <c r="O1943" i="4"/>
  <c r="P1942" i="4"/>
  <c r="O1942" i="4"/>
  <c r="P1941" i="4"/>
  <c r="O1941" i="4"/>
  <c r="P1940" i="4"/>
  <c r="O1940" i="4"/>
  <c r="P1939" i="4"/>
  <c r="O1939" i="4"/>
  <c r="P1938" i="4"/>
  <c r="O1938" i="4"/>
  <c r="P1937" i="4"/>
  <c r="O1937" i="4"/>
  <c r="P1936" i="4"/>
  <c r="O1936" i="4"/>
  <c r="P1935" i="4"/>
  <c r="O1935" i="4"/>
  <c r="P1934" i="4"/>
  <c r="O1934" i="4"/>
  <c r="P1933" i="4"/>
  <c r="O1933" i="4"/>
  <c r="P1932" i="4"/>
  <c r="O1932" i="4"/>
  <c r="P1931" i="4"/>
  <c r="O1931" i="4"/>
  <c r="P1930" i="4"/>
  <c r="O1930" i="4"/>
  <c r="P1929" i="4"/>
  <c r="O1929" i="4"/>
  <c r="P1928" i="4"/>
  <c r="O1928" i="4"/>
  <c r="P1927" i="4"/>
  <c r="O1927" i="4"/>
  <c r="P1926" i="4"/>
  <c r="O1926" i="4"/>
  <c r="P1925" i="4"/>
  <c r="O1925" i="4"/>
  <c r="P1924" i="4"/>
  <c r="O1924" i="4"/>
  <c r="P1923" i="4"/>
  <c r="O1923" i="4"/>
  <c r="P1922" i="4"/>
  <c r="O1922" i="4"/>
  <c r="P1921" i="4"/>
  <c r="O1921" i="4"/>
  <c r="P1920" i="4"/>
  <c r="O1920" i="4"/>
  <c r="P1919" i="4"/>
  <c r="O1919" i="4"/>
  <c r="P1918" i="4"/>
  <c r="O1918" i="4"/>
  <c r="P1917" i="4"/>
  <c r="O1917" i="4"/>
  <c r="P1916" i="4"/>
  <c r="O1916" i="4"/>
  <c r="P1915" i="4"/>
  <c r="O1915" i="4"/>
  <c r="P1914" i="4"/>
  <c r="O1914" i="4"/>
  <c r="P1913" i="4"/>
  <c r="O1913" i="4"/>
  <c r="P1912" i="4"/>
  <c r="O1912" i="4"/>
  <c r="P1911" i="4"/>
  <c r="O1911" i="4"/>
  <c r="P1910" i="4"/>
  <c r="O1910" i="4"/>
  <c r="P1909" i="4"/>
  <c r="O1909" i="4"/>
  <c r="P1908" i="4"/>
  <c r="O1908" i="4"/>
  <c r="P1907" i="4"/>
  <c r="O1907" i="4"/>
  <c r="P1906" i="4"/>
  <c r="O1906" i="4"/>
  <c r="P1905" i="4"/>
  <c r="O1905" i="4"/>
  <c r="P1904" i="4"/>
  <c r="O1904" i="4"/>
  <c r="P1903" i="4"/>
  <c r="O1903" i="4"/>
  <c r="P1902" i="4"/>
  <c r="O1902" i="4"/>
  <c r="P1901" i="4"/>
  <c r="O1901" i="4"/>
  <c r="P1900" i="4"/>
  <c r="O1900" i="4"/>
  <c r="P1899" i="4"/>
  <c r="O1899" i="4"/>
  <c r="P1898" i="4"/>
  <c r="O1898" i="4"/>
  <c r="P1897" i="4"/>
  <c r="O1897" i="4"/>
  <c r="P1896" i="4"/>
  <c r="O1896" i="4"/>
  <c r="P1895" i="4"/>
  <c r="O1895" i="4"/>
  <c r="P1894" i="4"/>
  <c r="O1894" i="4"/>
  <c r="P1893" i="4"/>
  <c r="O1893" i="4"/>
  <c r="P1892" i="4"/>
  <c r="O1892" i="4"/>
  <c r="P1891" i="4"/>
  <c r="O1891" i="4"/>
  <c r="P1890" i="4"/>
  <c r="O1890" i="4"/>
  <c r="P1889" i="4"/>
  <c r="O1889" i="4"/>
  <c r="P1888" i="4"/>
  <c r="O1888" i="4"/>
  <c r="P1887" i="4"/>
  <c r="O1887" i="4"/>
  <c r="P1886" i="4"/>
  <c r="O1886" i="4"/>
  <c r="P1885" i="4"/>
  <c r="O1885" i="4"/>
  <c r="P1884" i="4"/>
  <c r="O1884" i="4"/>
  <c r="P1883" i="4"/>
  <c r="O1883" i="4"/>
  <c r="P1882" i="4"/>
  <c r="O1882" i="4"/>
  <c r="P1881" i="4"/>
  <c r="O1881" i="4"/>
  <c r="P1880" i="4"/>
  <c r="O1880" i="4"/>
  <c r="P1879" i="4"/>
  <c r="O1879" i="4"/>
  <c r="P1878" i="4"/>
  <c r="O1878" i="4"/>
  <c r="P1877" i="4"/>
  <c r="O1877" i="4"/>
  <c r="P1876" i="4"/>
  <c r="O1876" i="4"/>
  <c r="P1875" i="4"/>
  <c r="O1875" i="4"/>
  <c r="P1874" i="4"/>
  <c r="O1874" i="4"/>
  <c r="P1873" i="4"/>
  <c r="O1873" i="4"/>
  <c r="P1872" i="4"/>
  <c r="O1872" i="4"/>
  <c r="P1871" i="4"/>
  <c r="O1871" i="4"/>
  <c r="P1870" i="4"/>
  <c r="O1870" i="4"/>
  <c r="P1869" i="4"/>
  <c r="O1869" i="4"/>
  <c r="P1868" i="4"/>
  <c r="O1868" i="4"/>
  <c r="P1867" i="4"/>
  <c r="O1867" i="4"/>
  <c r="P1866" i="4"/>
  <c r="O1866" i="4"/>
  <c r="P1865" i="4"/>
  <c r="O1865" i="4"/>
  <c r="P1864" i="4"/>
  <c r="O1864" i="4"/>
  <c r="P1863" i="4"/>
  <c r="O1863" i="4"/>
  <c r="P1862" i="4"/>
  <c r="O1862" i="4"/>
  <c r="P1861" i="4"/>
  <c r="O1861" i="4"/>
  <c r="P1860" i="4"/>
  <c r="O1860" i="4"/>
  <c r="P1859" i="4"/>
  <c r="O1859" i="4"/>
  <c r="P1858" i="4"/>
  <c r="O1858" i="4"/>
  <c r="P1857" i="4"/>
  <c r="O1857" i="4"/>
  <c r="P1856" i="4"/>
  <c r="O1856" i="4"/>
  <c r="P1855" i="4"/>
  <c r="O1855" i="4"/>
  <c r="P1854" i="4"/>
  <c r="O1854" i="4"/>
  <c r="P1853" i="4"/>
  <c r="O1853" i="4"/>
  <c r="P1852" i="4"/>
  <c r="O1852" i="4"/>
  <c r="P1851" i="4"/>
  <c r="O1851" i="4"/>
  <c r="P1850" i="4"/>
  <c r="O1850" i="4"/>
  <c r="P1849" i="4"/>
  <c r="O1849" i="4"/>
  <c r="P1848" i="4"/>
  <c r="O1848" i="4"/>
  <c r="P1847" i="4"/>
  <c r="O1847" i="4"/>
  <c r="P1846" i="4"/>
  <c r="O1846" i="4"/>
  <c r="P1845" i="4"/>
  <c r="O1845" i="4"/>
  <c r="P1844" i="4"/>
  <c r="O1844" i="4"/>
  <c r="P1843" i="4"/>
  <c r="O1843" i="4"/>
  <c r="P1842" i="4"/>
  <c r="O1842" i="4"/>
  <c r="P1841" i="4"/>
  <c r="O1841" i="4"/>
  <c r="P1840" i="4"/>
  <c r="O1840" i="4"/>
  <c r="P1839" i="4"/>
  <c r="O1839" i="4"/>
  <c r="P1838" i="4"/>
  <c r="O1838" i="4"/>
  <c r="P1837" i="4"/>
  <c r="O1837" i="4"/>
  <c r="P1836" i="4"/>
  <c r="O1836" i="4"/>
  <c r="P1835" i="4"/>
  <c r="O1835" i="4"/>
  <c r="P1834" i="4"/>
  <c r="O1834" i="4"/>
  <c r="P1833" i="4"/>
  <c r="O1833" i="4"/>
  <c r="P1832" i="4"/>
  <c r="O1832" i="4"/>
  <c r="P1831" i="4"/>
  <c r="O1831" i="4"/>
  <c r="P1830" i="4"/>
  <c r="O1830" i="4"/>
  <c r="P1829" i="4"/>
  <c r="O1829" i="4"/>
  <c r="P1828" i="4"/>
  <c r="O1828" i="4"/>
  <c r="P1827" i="4"/>
  <c r="O1827" i="4"/>
  <c r="P1826" i="4"/>
  <c r="O1826" i="4"/>
  <c r="P1825" i="4"/>
  <c r="O1825" i="4"/>
  <c r="P1824" i="4"/>
  <c r="O1824" i="4"/>
  <c r="P1823" i="4"/>
  <c r="O1823" i="4"/>
  <c r="P1822" i="4"/>
  <c r="O1822" i="4"/>
  <c r="P1821" i="4"/>
  <c r="O1821" i="4"/>
  <c r="P1820" i="4"/>
  <c r="O1820" i="4"/>
  <c r="P1819" i="4"/>
  <c r="O1819" i="4"/>
  <c r="P1818" i="4"/>
  <c r="O1818" i="4"/>
  <c r="P1817" i="4"/>
  <c r="O1817" i="4"/>
  <c r="P1816" i="4"/>
  <c r="O1816" i="4"/>
  <c r="P1815" i="4"/>
  <c r="O1815" i="4"/>
  <c r="P1814" i="4"/>
  <c r="O1814" i="4"/>
  <c r="P1813" i="4"/>
  <c r="O1813" i="4"/>
  <c r="P1812" i="4"/>
  <c r="O1812" i="4"/>
  <c r="P1811" i="4"/>
  <c r="O1811" i="4"/>
  <c r="P1810" i="4"/>
  <c r="O1810" i="4"/>
  <c r="P1809" i="4"/>
  <c r="O1809" i="4"/>
  <c r="P1808" i="4"/>
  <c r="O1808" i="4"/>
  <c r="P1807" i="4"/>
  <c r="O1807" i="4"/>
  <c r="P1806" i="4"/>
  <c r="O1806" i="4"/>
  <c r="P1805" i="4"/>
  <c r="O1805" i="4"/>
  <c r="P1804" i="4"/>
  <c r="O1804" i="4"/>
  <c r="P1803" i="4"/>
  <c r="O1803" i="4"/>
  <c r="P1802" i="4"/>
  <c r="O1802" i="4"/>
  <c r="P1801" i="4"/>
  <c r="O1801" i="4"/>
  <c r="P1800" i="4"/>
  <c r="O1800" i="4"/>
  <c r="P1799" i="4"/>
  <c r="O1799" i="4"/>
  <c r="P1798" i="4"/>
  <c r="O1798" i="4"/>
  <c r="P1797" i="4"/>
  <c r="O1797" i="4"/>
  <c r="P1796" i="4"/>
  <c r="O1796" i="4"/>
  <c r="P1795" i="4"/>
  <c r="O1795" i="4"/>
  <c r="P1794" i="4"/>
  <c r="O1794" i="4"/>
  <c r="P1793" i="4"/>
  <c r="O1793" i="4"/>
  <c r="P1792" i="4"/>
  <c r="O1792" i="4"/>
  <c r="P1791" i="4"/>
  <c r="O1791" i="4"/>
  <c r="P1790" i="4"/>
  <c r="O1790" i="4"/>
  <c r="P1789" i="4"/>
  <c r="O1789" i="4"/>
  <c r="P1788" i="4"/>
  <c r="O1788" i="4"/>
  <c r="P1787" i="4"/>
  <c r="O1787" i="4"/>
  <c r="P1786" i="4"/>
  <c r="O1786" i="4"/>
  <c r="P1785" i="4"/>
  <c r="O1785" i="4"/>
  <c r="P1784" i="4"/>
  <c r="O1784" i="4"/>
  <c r="P1783" i="4"/>
  <c r="O1783" i="4"/>
  <c r="P1782" i="4"/>
  <c r="O1782" i="4"/>
  <c r="P1781" i="4"/>
  <c r="O1781" i="4"/>
  <c r="P1780" i="4"/>
  <c r="O1780" i="4"/>
  <c r="P1779" i="4"/>
  <c r="O1779" i="4"/>
  <c r="P1778" i="4"/>
  <c r="O1778" i="4"/>
  <c r="P1777" i="4"/>
  <c r="O1777" i="4"/>
  <c r="P1776" i="4"/>
  <c r="O1776" i="4"/>
  <c r="P1775" i="4"/>
  <c r="O1775" i="4"/>
  <c r="P1774" i="4"/>
  <c r="O1774" i="4"/>
  <c r="P1773" i="4"/>
  <c r="O1773" i="4"/>
  <c r="P1772" i="4"/>
  <c r="O1772" i="4"/>
  <c r="P1771" i="4"/>
  <c r="O1771" i="4"/>
  <c r="P1770" i="4"/>
  <c r="O1770" i="4"/>
  <c r="P1769" i="4"/>
  <c r="O1769" i="4"/>
  <c r="P1768" i="4"/>
  <c r="O1768" i="4"/>
  <c r="P1767" i="4"/>
  <c r="O1767" i="4"/>
  <c r="P1766" i="4"/>
  <c r="O1766" i="4"/>
  <c r="P1765" i="4"/>
  <c r="O1765" i="4"/>
  <c r="P1764" i="4"/>
  <c r="O1764" i="4"/>
  <c r="P1763" i="4"/>
  <c r="O1763" i="4"/>
  <c r="P1762" i="4"/>
  <c r="O1762" i="4"/>
  <c r="P1761" i="4"/>
  <c r="O1761" i="4"/>
  <c r="P1760" i="4"/>
  <c r="O1760" i="4"/>
  <c r="P1759" i="4"/>
  <c r="O1759" i="4"/>
  <c r="P1758" i="4"/>
  <c r="O1758" i="4"/>
  <c r="P1757" i="4"/>
  <c r="O1757" i="4"/>
  <c r="P1756" i="4"/>
  <c r="O1756" i="4"/>
  <c r="P1755" i="4"/>
  <c r="O1755" i="4"/>
  <c r="P1754" i="4"/>
  <c r="O1754" i="4"/>
  <c r="P1753" i="4"/>
  <c r="O1753" i="4"/>
  <c r="P1752" i="4"/>
  <c r="O1752" i="4"/>
  <c r="P1751" i="4"/>
  <c r="O1751" i="4"/>
  <c r="P1750" i="4"/>
  <c r="O1750" i="4"/>
  <c r="P1749" i="4"/>
  <c r="O1749" i="4"/>
  <c r="P1748" i="4"/>
  <c r="O1748" i="4"/>
  <c r="P1747" i="4"/>
  <c r="O1747" i="4"/>
  <c r="P1746" i="4"/>
  <c r="O1746" i="4"/>
  <c r="P1745" i="4"/>
  <c r="O1745" i="4"/>
  <c r="P1744" i="4"/>
  <c r="O1744" i="4"/>
  <c r="P1743" i="4"/>
  <c r="O1743" i="4"/>
  <c r="P1742" i="4"/>
  <c r="O1742" i="4"/>
  <c r="P1741" i="4"/>
  <c r="O1741" i="4"/>
  <c r="P1740" i="4"/>
  <c r="O1740" i="4"/>
  <c r="P1739" i="4"/>
  <c r="O1739" i="4"/>
  <c r="P1738" i="4"/>
  <c r="O1738" i="4"/>
  <c r="P1737" i="4"/>
  <c r="O1737" i="4"/>
  <c r="P1736" i="4"/>
  <c r="O1736" i="4"/>
  <c r="P1735" i="4"/>
  <c r="O1735" i="4"/>
  <c r="P1734" i="4"/>
  <c r="O1734" i="4"/>
  <c r="P1733" i="4"/>
  <c r="O1733" i="4"/>
  <c r="P1732" i="4"/>
  <c r="O1732" i="4"/>
  <c r="P1731" i="4"/>
  <c r="O1731" i="4"/>
  <c r="P1730" i="4"/>
  <c r="O1730" i="4"/>
  <c r="P1729" i="4"/>
  <c r="O1729" i="4"/>
  <c r="P1728" i="4"/>
  <c r="O1728" i="4"/>
  <c r="P1727" i="4"/>
  <c r="O1727" i="4"/>
  <c r="P1726" i="4"/>
  <c r="O1726" i="4"/>
  <c r="P1725" i="4"/>
  <c r="O1725" i="4"/>
  <c r="P1724" i="4"/>
  <c r="O1724" i="4"/>
  <c r="P1723" i="4"/>
  <c r="O1723" i="4"/>
  <c r="P1722" i="4"/>
  <c r="O1722" i="4"/>
  <c r="P1721" i="4"/>
  <c r="O1721" i="4"/>
  <c r="P1720" i="4"/>
  <c r="O1720" i="4"/>
  <c r="P1719" i="4"/>
  <c r="O1719" i="4"/>
  <c r="P1718" i="4"/>
  <c r="O1718" i="4"/>
  <c r="P1717" i="4"/>
  <c r="O1717" i="4"/>
  <c r="P1716" i="4"/>
  <c r="O1716" i="4"/>
  <c r="P1715" i="4"/>
  <c r="O1715" i="4"/>
  <c r="P1714" i="4"/>
  <c r="O1714" i="4"/>
  <c r="P1713" i="4"/>
  <c r="O1713" i="4"/>
  <c r="P1712" i="4"/>
  <c r="O1712" i="4"/>
  <c r="P1711" i="4"/>
  <c r="O1711" i="4"/>
  <c r="P1710" i="4"/>
  <c r="O1710" i="4"/>
  <c r="P1709" i="4"/>
  <c r="O1709" i="4"/>
  <c r="P1708" i="4"/>
  <c r="O1708" i="4"/>
  <c r="P1707" i="4"/>
  <c r="O1707" i="4"/>
  <c r="P1706" i="4"/>
  <c r="O1706" i="4"/>
  <c r="P1705" i="4"/>
  <c r="O1705" i="4"/>
  <c r="P1704" i="4"/>
  <c r="O1704" i="4"/>
  <c r="P1703" i="4"/>
  <c r="O1703" i="4"/>
  <c r="P1702" i="4"/>
  <c r="O1702" i="4"/>
  <c r="P1701" i="4"/>
  <c r="O1701" i="4"/>
  <c r="P1700" i="4"/>
  <c r="O1700" i="4"/>
  <c r="P1699" i="4"/>
  <c r="O1699" i="4"/>
  <c r="P1698" i="4"/>
  <c r="O1698" i="4"/>
  <c r="P1697" i="4"/>
  <c r="O1697" i="4"/>
  <c r="P1696" i="4"/>
  <c r="O1696" i="4"/>
  <c r="P1695" i="4"/>
  <c r="O1695" i="4"/>
  <c r="P1694" i="4"/>
  <c r="O1694" i="4"/>
  <c r="P1693" i="4"/>
  <c r="O1693" i="4"/>
  <c r="P1692" i="4"/>
  <c r="O1692" i="4"/>
  <c r="P1691" i="4"/>
  <c r="O1691" i="4"/>
  <c r="P1690" i="4"/>
  <c r="O1690" i="4"/>
  <c r="P1689" i="4"/>
  <c r="O1689" i="4"/>
  <c r="P1688" i="4"/>
  <c r="O1688" i="4"/>
  <c r="P1687" i="4"/>
  <c r="O1687" i="4"/>
  <c r="P1686" i="4"/>
  <c r="O1686" i="4"/>
  <c r="P1685" i="4"/>
  <c r="O1685" i="4"/>
  <c r="P1684" i="4"/>
  <c r="O1684" i="4"/>
  <c r="P1683" i="4"/>
  <c r="O1683" i="4"/>
  <c r="P1682" i="4"/>
  <c r="O1682" i="4"/>
  <c r="P1681" i="4"/>
  <c r="O1681" i="4"/>
  <c r="P1680" i="4"/>
  <c r="O1680" i="4"/>
  <c r="P1679" i="4"/>
  <c r="O1679" i="4"/>
  <c r="P1678" i="4"/>
  <c r="O1678" i="4"/>
  <c r="P1677" i="4"/>
  <c r="O1677" i="4"/>
  <c r="P1676" i="4"/>
  <c r="O1676" i="4"/>
  <c r="P1675" i="4"/>
  <c r="O1675" i="4"/>
  <c r="P1674" i="4"/>
  <c r="O1674" i="4"/>
  <c r="P1673" i="4"/>
  <c r="O1673" i="4"/>
  <c r="P1672" i="4"/>
  <c r="O1672" i="4"/>
  <c r="P1671" i="4"/>
  <c r="O1671" i="4"/>
  <c r="P1670" i="4"/>
  <c r="O1670" i="4"/>
  <c r="P1669" i="4"/>
  <c r="O1669" i="4"/>
  <c r="P1668" i="4"/>
  <c r="O1668" i="4"/>
  <c r="P1667" i="4"/>
  <c r="O1667" i="4"/>
  <c r="P1666" i="4"/>
  <c r="O1666" i="4"/>
  <c r="P1665" i="4"/>
  <c r="O1665" i="4"/>
  <c r="P1664" i="4"/>
  <c r="O1664" i="4"/>
  <c r="P1663" i="4"/>
  <c r="O1663" i="4"/>
  <c r="P1662" i="4"/>
  <c r="O1662" i="4"/>
  <c r="P1661" i="4"/>
  <c r="O1661" i="4"/>
  <c r="P1660" i="4"/>
  <c r="O1660" i="4"/>
  <c r="P1659" i="4"/>
  <c r="O1659" i="4"/>
  <c r="P1658" i="4"/>
  <c r="O1658" i="4"/>
  <c r="P1657" i="4"/>
  <c r="O1657" i="4"/>
  <c r="P1656" i="4"/>
  <c r="O1656" i="4"/>
  <c r="P1655" i="4"/>
  <c r="O1655" i="4"/>
  <c r="P1654" i="4"/>
  <c r="O1654" i="4"/>
  <c r="P1653" i="4"/>
  <c r="O1653" i="4"/>
  <c r="P1652" i="4"/>
  <c r="O1652" i="4"/>
  <c r="P1651" i="4"/>
  <c r="O1651" i="4"/>
  <c r="P1650" i="4"/>
  <c r="O1650" i="4"/>
  <c r="P1649" i="4"/>
  <c r="O1649" i="4"/>
  <c r="P1648" i="4"/>
  <c r="O1648" i="4"/>
  <c r="P1647" i="4"/>
  <c r="O1647" i="4"/>
  <c r="P1646" i="4"/>
  <c r="O1646" i="4"/>
  <c r="P1645" i="4"/>
  <c r="O1645" i="4"/>
  <c r="P1644" i="4"/>
  <c r="O1644" i="4"/>
  <c r="P1643" i="4"/>
  <c r="O1643" i="4"/>
  <c r="P1642" i="4"/>
  <c r="O1642" i="4"/>
  <c r="P1641" i="4"/>
  <c r="O1641" i="4"/>
  <c r="P1640" i="4"/>
  <c r="O1640" i="4"/>
  <c r="P1639" i="4"/>
  <c r="O1639" i="4"/>
  <c r="P1638" i="4"/>
  <c r="O1638" i="4"/>
  <c r="P1637" i="4"/>
  <c r="O1637" i="4"/>
  <c r="P1636" i="4"/>
  <c r="O1636" i="4"/>
  <c r="P1635" i="4"/>
  <c r="O1635" i="4"/>
  <c r="P1634" i="4"/>
  <c r="O1634" i="4"/>
  <c r="P1633" i="4"/>
  <c r="O1633" i="4"/>
  <c r="P1632" i="4"/>
  <c r="O1632" i="4"/>
  <c r="P1631" i="4"/>
  <c r="O1631" i="4"/>
  <c r="P1630" i="4"/>
  <c r="O1630" i="4"/>
  <c r="P1629" i="4"/>
  <c r="O1629" i="4"/>
  <c r="P1628" i="4"/>
  <c r="O1628" i="4"/>
  <c r="P1627" i="4"/>
  <c r="O1627" i="4"/>
  <c r="P1626" i="4"/>
  <c r="O1626" i="4"/>
  <c r="P1625" i="4"/>
  <c r="O1625" i="4"/>
  <c r="P1624" i="4"/>
  <c r="O1624" i="4"/>
  <c r="P1623" i="4"/>
  <c r="O1623" i="4"/>
  <c r="P1622" i="4"/>
  <c r="O1622" i="4"/>
  <c r="P1621" i="4"/>
  <c r="O1621" i="4"/>
  <c r="P1620" i="4"/>
  <c r="O1620" i="4"/>
  <c r="P1619" i="4"/>
  <c r="O1619" i="4"/>
  <c r="P1618" i="4"/>
  <c r="O1618" i="4"/>
  <c r="P1617" i="4"/>
  <c r="O1617" i="4"/>
  <c r="P1616" i="4"/>
  <c r="O1616" i="4"/>
  <c r="P1615" i="4"/>
  <c r="O1615" i="4"/>
  <c r="P1614" i="4"/>
  <c r="O1614" i="4"/>
  <c r="P1613" i="4"/>
  <c r="O1613" i="4"/>
  <c r="P1612" i="4"/>
  <c r="O1612" i="4"/>
  <c r="P1611" i="4"/>
  <c r="O1611" i="4"/>
  <c r="P1610" i="4"/>
  <c r="O1610" i="4"/>
  <c r="P1609" i="4"/>
  <c r="O1609" i="4"/>
  <c r="P1608" i="4"/>
  <c r="O1608" i="4"/>
  <c r="P1607" i="4"/>
  <c r="O1607" i="4"/>
  <c r="P1606" i="4"/>
  <c r="O1606" i="4"/>
  <c r="P1605" i="4"/>
  <c r="O1605" i="4"/>
  <c r="P1604" i="4"/>
  <c r="O1604" i="4"/>
  <c r="P1603" i="4"/>
  <c r="O1603" i="4"/>
  <c r="P1602" i="4"/>
  <c r="O1602" i="4"/>
  <c r="P1601" i="4"/>
  <c r="O1601" i="4"/>
  <c r="P1600" i="4"/>
  <c r="O1600" i="4"/>
  <c r="P1599" i="4"/>
  <c r="O1599" i="4"/>
  <c r="P1598" i="4"/>
  <c r="O1598" i="4"/>
  <c r="P1597" i="4"/>
  <c r="O1597" i="4"/>
  <c r="P1596" i="4"/>
  <c r="O1596" i="4"/>
  <c r="P1595" i="4"/>
  <c r="O1595" i="4"/>
  <c r="P1594" i="4"/>
  <c r="O1594" i="4"/>
  <c r="P1593" i="4"/>
  <c r="O1593" i="4"/>
  <c r="P1592" i="4"/>
  <c r="O1592" i="4"/>
  <c r="P1591" i="4"/>
  <c r="O1591" i="4"/>
  <c r="P1590" i="4"/>
  <c r="O1590" i="4"/>
  <c r="P1589" i="4"/>
  <c r="O1589" i="4"/>
  <c r="P1588" i="4"/>
  <c r="O1588" i="4"/>
  <c r="P1587" i="4"/>
  <c r="O1587" i="4"/>
  <c r="P1586" i="4"/>
  <c r="O1586" i="4"/>
  <c r="P1585" i="4"/>
  <c r="O1585" i="4"/>
  <c r="P1584" i="4"/>
  <c r="O1584" i="4"/>
  <c r="P1583" i="4"/>
  <c r="O1583" i="4"/>
  <c r="P1582" i="4"/>
  <c r="O1582" i="4"/>
  <c r="P1581" i="4"/>
  <c r="O1581" i="4"/>
  <c r="P1580" i="4"/>
  <c r="O1580" i="4"/>
  <c r="P1579" i="4"/>
  <c r="O1579" i="4"/>
  <c r="P1578" i="4"/>
  <c r="O1578" i="4"/>
  <c r="P1577" i="4"/>
  <c r="O1577" i="4"/>
  <c r="P1576" i="4"/>
  <c r="O1576" i="4"/>
  <c r="P1575" i="4"/>
  <c r="O1575" i="4"/>
  <c r="P1574" i="4"/>
  <c r="O1574" i="4"/>
  <c r="P1573" i="4"/>
  <c r="O1573" i="4"/>
  <c r="P1572" i="4"/>
  <c r="O1572" i="4"/>
  <c r="P1571" i="4"/>
  <c r="O1571" i="4"/>
  <c r="P1570" i="4"/>
  <c r="O1570" i="4"/>
  <c r="P1569" i="4"/>
  <c r="O1569" i="4"/>
  <c r="P1568" i="4"/>
  <c r="O1568" i="4"/>
  <c r="P1567" i="4"/>
  <c r="O1567" i="4"/>
  <c r="P1566" i="4"/>
  <c r="O1566" i="4"/>
  <c r="P1565" i="4"/>
  <c r="O1565" i="4"/>
  <c r="P1564" i="4"/>
  <c r="O1564" i="4"/>
  <c r="P1563" i="4"/>
  <c r="O1563" i="4"/>
  <c r="P1562" i="4"/>
  <c r="O1562" i="4"/>
  <c r="P1561" i="4"/>
  <c r="O1561" i="4"/>
  <c r="P1560" i="4"/>
  <c r="O1560" i="4"/>
  <c r="P1559" i="4"/>
  <c r="O1559" i="4"/>
  <c r="P1558" i="4"/>
  <c r="O1558" i="4"/>
  <c r="P1557" i="4"/>
  <c r="O1557" i="4"/>
  <c r="P1556" i="4"/>
  <c r="O1556" i="4"/>
  <c r="P1555" i="4"/>
  <c r="O1555" i="4"/>
  <c r="P1554" i="4"/>
  <c r="O1554" i="4"/>
  <c r="P1553" i="4"/>
  <c r="O1553" i="4"/>
  <c r="P1552" i="4"/>
  <c r="O1552" i="4"/>
  <c r="P1551" i="4"/>
  <c r="O1551" i="4"/>
  <c r="P1550" i="4"/>
  <c r="O1550" i="4"/>
  <c r="P1549" i="4"/>
  <c r="O1549" i="4"/>
  <c r="P1548" i="4"/>
  <c r="O1548" i="4"/>
  <c r="P1547" i="4"/>
  <c r="O1547" i="4"/>
  <c r="P1546" i="4"/>
  <c r="O1546" i="4"/>
  <c r="P1545" i="4"/>
  <c r="O1545" i="4"/>
  <c r="P1544" i="4"/>
  <c r="O1544" i="4"/>
  <c r="P1543" i="4"/>
  <c r="O1543" i="4"/>
  <c r="P1542" i="4"/>
  <c r="O1542" i="4"/>
  <c r="P1541" i="4"/>
  <c r="O1541" i="4"/>
  <c r="P1540" i="4"/>
  <c r="O1540" i="4"/>
  <c r="P1539" i="4"/>
  <c r="O1539" i="4"/>
  <c r="P1538" i="4"/>
  <c r="O1538" i="4"/>
  <c r="P1537" i="4"/>
  <c r="O1537" i="4"/>
  <c r="P1536" i="4"/>
  <c r="O1536" i="4"/>
  <c r="P1535" i="4"/>
  <c r="O1535" i="4"/>
  <c r="P1534" i="4"/>
  <c r="O1534" i="4"/>
  <c r="P1533" i="4"/>
  <c r="O1533" i="4"/>
  <c r="P1532" i="4"/>
  <c r="O1532" i="4"/>
  <c r="P1531" i="4"/>
  <c r="O1531" i="4"/>
  <c r="P1530" i="4"/>
  <c r="O1530" i="4"/>
  <c r="P1529" i="4"/>
  <c r="O1529" i="4"/>
  <c r="P1528" i="4"/>
  <c r="O1528" i="4"/>
  <c r="P1527" i="4"/>
  <c r="O1527" i="4"/>
  <c r="P1526" i="4"/>
  <c r="O1526" i="4"/>
  <c r="P1525" i="4"/>
  <c r="O1525" i="4"/>
  <c r="P1524" i="4"/>
  <c r="O1524" i="4"/>
  <c r="P1523" i="4"/>
  <c r="O1523" i="4"/>
  <c r="P1522" i="4"/>
  <c r="O1522" i="4"/>
  <c r="P1521" i="4"/>
  <c r="O1521" i="4"/>
  <c r="P1520" i="4"/>
  <c r="O1520" i="4"/>
  <c r="P1519" i="4"/>
  <c r="O1519" i="4"/>
  <c r="P1518" i="4"/>
  <c r="O1518" i="4"/>
  <c r="P1517" i="4"/>
  <c r="O1517" i="4"/>
  <c r="P1516" i="4"/>
  <c r="O1516" i="4"/>
  <c r="P1515" i="4"/>
  <c r="O1515" i="4"/>
  <c r="P1514" i="4"/>
  <c r="O1514" i="4"/>
  <c r="P1513" i="4"/>
  <c r="O1513" i="4"/>
  <c r="P1512" i="4"/>
  <c r="O1512" i="4"/>
  <c r="P1511" i="4"/>
  <c r="O1511" i="4"/>
  <c r="P1510" i="4"/>
  <c r="O1510" i="4"/>
  <c r="P1509" i="4"/>
  <c r="O1509" i="4"/>
  <c r="P1508" i="4"/>
  <c r="O1508" i="4"/>
  <c r="P1507" i="4"/>
  <c r="O1507" i="4"/>
  <c r="P1506" i="4"/>
  <c r="O1506" i="4"/>
  <c r="P1505" i="4"/>
  <c r="O1505" i="4"/>
  <c r="P1504" i="4"/>
  <c r="O1504" i="4"/>
  <c r="P1503" i="4"/>
  <c r="O1503" i="4"/>
  <c r="P1502" i="4"/>
  <c r="O1502" i="4"/>
  <c r="P1501" i="4"/>
  <c r="O1501" i="4"/>
  <c r="P1500" i="4"/>
  <c r="O1500" i="4"/>
  <c r="P1499" i="4"/>
  <c r="O1499" i="4"/>
  <c r="P1498" i="4"/>
  <c r="O1498" i="4"/>
  <c r="P1497" i="4"/>
  <c r="O1497" i="4"/>
  <c r="P1496" i="4"/>
  <c r="O1496" i="4"/>
  <c r="P1495" i="4"/>
  <c r="O1495" i="4"/>
  <c r="P1494" i="4"/>
  <c r="O1494" i="4"/>
  <c r="P1493" i="4"/>
  <c r="O1493" i="4"/>
  <c r="P1492" i="4"/>
  <c r="O1492" i="4"/>
  <c r="P1491" i="4"/>
  <c r="O1491" i="4"/>
  <c r="P1490" i="4"/>
  <c r="O1490" i="4"/>
  <c r="P1489" i="4"/>
  <c r="O1489" i="4"/>
  <c r="P1488" i="4"/>
  <c r="O1488" i="4"/>
  <c r="P1487" i="4"/>
  <c r="O1487" i="4"/>
  <c r="P1486" i="4"/>
  <c r="O1486" i="4"/>
  <c r="P1485" i="4"/>
  <c r="O1485" i="4"/>
  <c r="P1484" i="4"/>
  <c r="O1484" i="4"/>
  <c r="P1483" i="4"/>
  <c r="O1483" i="4"/>
  <c r="P1482" i="4"/>
  <c r="O1482" i="4"/>
  <c r="P1481" i="4"/>
  <c r="O1481" i="4"/>
  <c r="P1480" i="4"/>
  <c r="O1480" i="4"/>
  <c r="P1479" i="4"/>
  <c r="O1479" i="4"/>
  <c r="P1478" i="4"/>
  <c r="O1478" i="4"/>
  <c r="P1477" i="4"/>
  <c r="O1477" i="4"/>
  <c r="P1476" i="4"/>
  <c r="O1476" i="4"/>
  <c r="P1475" i="4"/>
  <c r="O1475" i="4"/>
  <c r="P1474" i="4"/>
  <c r="O1474" i="4"/>
  <c r="P1473" i="4"/>
  <c r="O1473" i="4"/>
  <c r="P1472" i="4"/>
  <c r="O1472" i="4"/>
  <c r="P1471" i="4"/>
  <c r="O1471" i="4"/>
  <c r="P1470" i="4"/>
  <c r="O1470" i="4"/>
  <c r="P1469" i="4"/>
  <c r="O1469" i="4"/>
  <c r="P1468" i="4"/>
  <c r="O1468" i="4"/>
  <c r="P1467" i="4"/>
  <c r="O1467" i="4"/>
  <c r="P1466" i="4"/>
  <c r="O1466" i="4"/>
  <c r="P1465" i="4"/>
  <c r="O1465" i="4"/>
  <c r="P1464" i="4"/>
  <c r="O1464" i="4"/>
  <c r="P1463" i="4"/>
  <c r="O1463" i="4"/>
  <c r="P1462" i="4"/>
  <c r="O1462" i="4"/>
  <c r="P1461" i="4"/>
  <c r="O1461" i="4"/>
  <c r="P1460" i="4"/>
  <c r="O1460" i="4"/>
  <c r="P1459" i="4"/>
  <c r="O1459" i="4"/>
  <c r="P1458" i="4"/>
  <c r="O1458" i="4"/>
  <c r="P1457" i="4"/>
  <c r="O1457" i="4"/>
  <c r="P1456" i="4"/>
  <c r="O1456" i="4"/>
  <c r="P1455" i="4"/>
  <c r="O1455" i="4"/>
  <c r="P1454" i="4"/>
  <c r="O1454" i="4"/>
  <c r="P1453" i="4"/>
  <c r="O1453" i="4"/>
  <c r="P1452" i="4"/>
  <c r="O1452" i="4"/>
  <c r="P1451" i="4"/>
  <c r="O1451" i="4"/>
  <c r="P1450" i="4"/>
  <c r="O1450" i="4"/>
  <c r="P1449" i="4"/>
  <c r="O1449" i="4"/>
  <c r="P1448" i="4"/>
  <c r="O1448" i="4"/>
  <c r="P1447" i="4"/>
  <c r="O1447" i="4"/>
  <c r="P1446" i="4"/>
  <c r="O1446" i="4"/>
  <c r="P1445" i="4"/>
  <c r="O1445" i="4"/>
  <c r="P1444" i="4"/>
  <c r="O1444" i="4"/>
  <c r="P1443" i="4"/>
  <c r="O1443" i="4"/>
  <c r="P1442" i="4"/>
  <c r="O1442" i="4"/>
  <c r="P1441" i="4"/>
  <c r="O1441" i="4"/>
  <c r="P1440" i="4"/>
  <c r="O1440" i="4"/>
  <c r="P1439" i="4"/>
  <c r="O1439" i="4"/>
  <c r="P1438" i="4"/>
  <c r="O1438" i="4"/>
  <c r="P1437" i="4"/>
  <c r="O1437" i="4"/>
  <c r="P1436" i="4"/>
  <c r="O1436" i="4"/>
  <c r="P1435" i="4"/>
  <c r="O1435" i="4"/>
  <c r="P1434" i="4"/>
  <c r="O1434" i="4"/>
  <c r="P1433" i="4"/>
  <c r="O1433" i="4"/>
  <c r="P1432" i="4"/>
  <c r="O1432" i="4"/>
  <c r="P1431" i="4"/>
  <c r="O1431" i="4"/>
  <c r="P1430" i="4"/>
  <c r="O1430" i="4"/>
  <c r="P1429" i="4"/>
  <c r="O1429" i="4"/>
  <c r="P1428" i="4"/>
  <c r="O1428" i="4"/>
  <c r="P1427" i="4"/>
  <c r="O1427" i="4"/>
  <c r="P1426" i="4"/>
  <c r="O1426" i="4"/>
  <c r="P1425" i="4"/>
  <c r="O1425" i="4"/>
  <c r="P1424" i="4"/>
  <c r="O1424" i="4"/>
  <c r="P1423" i="4"/>
  <c r="O1423" i="4"/>
  <c r="P1422" i="4"/>
  <c r="O1422" i="4"/>
  <c r="P1421" i="4"/>
  <c r="O1421" i="4"/>
  <c r="P1420" i="4"/>
  <c r="O1420" i="4"/>
  <c r="P1419" i="4"/>
  <c r="O1419" i="4"/>
  <c r="P1418" i="4"/>
  <c r="O1418" i="4"/>
  <c r="P1417" i="4"/>
  <c r="O1417" i="4"/>
  <c r="P1416" i="4"/>
  <c r="O1416" i="4"/>
  <c r="P1415" i="4"/>
  <c r="O1415" i="4"/>
  <c r="P1414" i="4"/>
  <c r="O1414" i="4"/>
  <c r="P1413" i="4"/>
  <c r="O1413" i="4"/>
  <c r="P1412" i="4"/>
  <c r="O1412" i="4"/>
  <c r="P1411" i="4"/>
  <c r="O1411" i="4"/>
  <c r="P1410" i="4"/>
  <c r="O1410" i="4"/>
  <c r="P1409" i="4"/>
  <c r="O1409" i="4"/>
  <c r="P1408" i="4"/>
  <c r="O1408" i="4"/>
  <c r="P1407" i="4"/>
  <c r="O1407" i="4"/>
  <c r="P1406" i="4"/>
  <c r="O1406" i="4"/>
  <c r="P1405" i="4"/>
  <c r="O1405" i="4"/>
  <c r="P1404" i="4"/>
  <c r="O1404" i="4"/>
  <c r="P1403" i="4"/>
  <c r="O1403" i="4"/>
  <c r="P1402" i="4"/>
  <c r="O1402" i="4"/>
  <c r="P1401" i="4"/>
  <c r="O1401" i="4"/>
  <c r="P1400" i="4"/>
  <c r="O1400" i="4"/>
  <c r="P1399" i="4"/>
  <c r="O1399" i="4"/>
  <c r="P1398" i="4"/>
  <c r="O1398" i="4"/>
  <c r="P1397" i="4"/>
  <c r="O1397" i="4"/>
  <c r="P1396" i="4"/>
  <c r="O1396" i="4"/>
  <c r="P1395" i="4"/>
  <c r="O1395" i="4"/>
  <c r="P1394" i="4"/>
  <c r="O1394" i="4"/>
  <c r="P1393" i="4"/>
  <c r="O1393" i="4"/>
  <c r="P1392" i="4"/>
  <c r="O1392" i="4"/>
  <c r="P1391" i="4"/>
  <c r="O1391" i="4"/>
  <c r="P1390" i="4"/>
  <c r="O1390" i="4"/>
  <c r="P1389" i="4"/>
  <c r="O1389" i="4"/>
  <c r="P1388" i="4"/>
  <c r="O1388" i="4"/>
  <c r="P1387" i="4"/>
  <c r="O1387" i="4"/>
  <c r="P1386" i="4"/>
  <c r="O1386" i="4"/>
  <c r="P1385" i="4"/>
  <c r="O1385" i="4"/>
  <c r="P1384" i="4"/>
  <c r="O1384" i="4"/>
  <c r="P1383" i="4"/>
  <c r="O1383" i="4"/>
  <c r="P1382" i="4"/>
  <c r="O1382" i="4"/>
  <c r="P1381" i="4"/>
  <c r="O1381" i="4"/>
  <c r="P1380" i="4"/>
  <c r="O1380" i="4"/>
  <c r="P1379" i="4"/>
  <c r="O1379" i="4"/>
  <c r="P1378" i="4"/>
  <c r="O1378" i="4"/>
  <c r="P1377" i="4"/>
  <c r="O1377" i="4"/>
  <c r="P1376" i="4"/>
  <c r="O1376" i="4"/>
  <c r="P1375" i="4"/>
  <c r="O1375" i="4"/>
  <c r="P1374" i="4"/>
  <c r="O1374" i="4"/>
  <c r="P1373" i="4"/>
  <c r="O1373" i="4"/>
  <c r="P1372" i="4"/>
  <c r="O1372" i="4"/>
  <c r="P1371" i="4"/>
  <c r="O1371" i="4"/>
  <c r="P1370" i="4"/>
  <c r="O1370" i="4"/>
  <c r="P1369" i="4"/>
  <c r="O1369" i="4"/>
  <c r="P1368" i="4"/>
  <c r="O1368" i="4"/>
  <c r="P1367" i="4"/>
  <c r="O1367" i="4"/>
  <c r="P1366" i="4"/>
  <c r="O1366" i="4"/>
  <c r="P1365" i="4"/>
  <c r="O1365" i="4"/>
  <c r="P1364" i="4"/>
  <c r="O1364" i="4"/>
  <c r="P1363" i="4"/>
  <c r="O1363" i="4"/>
  <c r="P1362" i="4"/>
  <c r="O1362" i="4"/>
  <c r="P1361" i="4"/>
  <c r="O1361" i="4"/>
  <c r="P1360" i="4"/>
  <c r="O1360" i="4"/>
  <c r="P1359" i="4"/>
  <c r="O1359" i="4"/>
  <c r="P1358" i="4"/>
  <c r="O1358" i="4"/>
  <c r="P1357" i="4"/>
  <c r="O1357" i="4"/>
  <c r="P1356" i="4"/>
  <c r="O1356" i="4"/>
  <c r="P1355" i="4"/>
  <c r="O1355" i="4"/>
  <c r="P1354" i="4"/>
  <c r="O1354" i="4"/>
  <c r="P1353" i="4"/>
  <c r="O1353" i="4"/>
  <c r="P1352" i="4"/>
  <c r="O1352" i="4"/>
  <c r="P1351" i="4"/>
  <c r="O1351" i="4"/>
  <c r="P1350" i="4"/>
  <c r="O1350" i="4"/>
  <c r="P1349" i="4"/>
  <c r="O1349" i="4"/>
  <c r="P1348" i="4"/>
  <c r="O1348" i="4"/>
  <c r="P1347" i="4"/>
  <c r="O1347" i="4"/>
  <c r="P1346" i="4"/>
  <c r="O1346" i="4"/>
  <c r="P1345" i="4"/>
  <c r="O1345" i="4"/>
  <c r="P1344" i="4"/>
  <c r="O1344" i="4"/>
  <c r="P1343" i="4"/>
  <c r="O1343" i="4"/>
  <c r="P1342" i="4"/>
  <c r="O1342" i="4"/>
  <c r="P1341" i="4"/>
  <c r="O1341" i="4"/>
  <c r="P1340" i="4"/>
  <c r="O1340" i="4"/>
  <c r="P1339" i="4"/>
  <c r="O1339" i="4"/>
  <c r="P1338" i="4"/>
  <c r="O1338" i="4"/>
  <c r="P1337" i="4"/>
  <c r="O1337" i="4"/>
  <c r="P1336" i="4"/>
  <c r="O1336" i="4"/>
  <c r="P1335" i="4"/>
  <c r="O1335" i="4"/>
  <c r="P1334" i="4"/>
  <c r="O1334" i="4"/>
  <c r="P1333" i="4"/>
  <c r="O1333" i="4"/>
  <c r="P1332" i="4"/>
  <c r="O1332" i="4"/>
  <c r="P1331" i="4"/>
  <c r="O1331" i="4"/>
  <c r="P1330" i="4"/>
  <c r="O1330" i="4"/>
  <c r="P1329" i="4"/>
  <c r="O1329" i="4"/>
  <c r="P1328" i="4"/>
  <c r="O1328" i="4"/>
  <c r="P1327" i="4"/>
  <c r="O1327" i="4"/>
  <c r="P1326" i="4"/>
  <c r="O1326" i="4"/>
  <c r="P1325" i="4"/>
  <c r="O1325" i="4"/>
  <c r="P1324" i="4"/>
  <c r="O1324" i="4"/>
  <c r="P1323" i="4"/>
  <c r="O1323" i="4"/>
  <c r="P1322" i="4"/>
  <c r="O1322" i="4"/>
  <c r="P1321" i="4"/>
  <c r="O1321" i="4"/>
  <c r="P1320" i="4"/>
  <c r="O1320" i="4"/>
  <c r="P1319" i="4"/>
  <c r="O1319" i="4"/>
  <c r="P1318" i="4"/>
  <c r="O1318" i="4"/>
  <c r="P1317" i="4"/>
  <c r="O1317" i="4"/>
  <c r="P1316" i="4"/>
  <c r="O1316" i="4"/>
  <c r="P1315" i="4"/>
  <c r="O1315" i="4"/>
  <c r="P1314" i="4"/>
  <c r="O1314" i="4"/>
  <c r="P1313" i="4"/>
  <c r="O1313" i="4"/>
  <c r="P1312" i="4"/>
  <c r="O1312" i="4"/>
  <c r="P1311" i="4"/>
  <c r="O1311" i="4"/>
  <c r="P1310" i="4"/>
  <c r="O1310" i="4"/>
  <c r="P1309" i="4"/>
  <c r="O1309" i="4"/>
  <c r="P1308" i="4"/>
  <c r="O1308" i="4"/>
  <c r="P1307" i="4"/>
  <c r="O1307" i="4"/>
  <c r="P1306" i="4"/>
  <c r="O1306" i="4"/>
  <c r="P1305" i="4"/>
  <c r="O1305" i="4"/>
  <c r="P1304" i="4"/>
  <c r="O1304" i="4"/>
  <c r="P1303" i="4"/>
  <c r="O1303" i="4"/>
  <c r="P1302" i="4"/>
  <c r="O1302" i="4"/>
  <c r="P1301" i="4"/>
  <c r="O1301" i="4"/>
  <c r="P1300" i="4"/>
  <c r="O1300" i="4"/>
  <c r="P1299" i="4"/>
  <c r="O1299" i="4"/>
  <c r="P1298" i="4"/>
  <c r="O1298" i="4"/>
  <c r="P1297" i="4"/>
  <c r="O1297" i="4"/>
  <c r="P1296" i="4"/>
  <c r="O1296" i="4"/>
  <c r="P1295" i="4"/>
  <c r="O1295" i="4"/>
  <c r="P1294" i="4"/>
  <c r="O1294" i="4"/>
  <c r="P1293" i="4"/>
  <c r="O1293" i="4"/>
  <c r="P1292" i="4"/>
  <c r="O1292" i="4"/>
  <c r="P1291" i="4"/>
  <c r="O1291" i="4"/>
  <c r="P1290" i="4"/>
  <c r="O1290" i="4"/>
  <c r="P1289" i="4"/>
  <c r="O1289" i="4"/>
  <c r="P1288" i="4"/>
  <c r="O1288" i="4"/>
  <c r="P1287" i="4"/>
  <c r="O1287" i="4"/>
  <c r="P1286" i="4"/>
  <c r="O1286" i="4"/>
  <c r="P1285" i="4"/>
  <c r="O1285" i="4"/>
  <c r="P1284" i="4"/>
  <c r="O1284" i="4"/>
  <c r="P1283" i="4"/>
  <c r="O1283" i="4"/>
  <c r="P1282" i="4"/>
  <c r="O1282" i="4"/>
  <c r="P1281" i="4"/>
  <c r="O1281" i="4"/>
  <c r="P1280" i="4"/>
  <c r="O1280" i="4"/>
  <c r="P1279" i="4"/>
  <c r="O1279" i="4"/>
  <c r="P1278" i="4"/>
  <c r="O1278" i="4"/>
  <c r="P1277" i="4"/>
  <c r="O1277" i="4"/>
  <c r="P1276" i="4"/>
  <c r="O1276" i="4"/>
  <c r="P1275" i="4"/>
  <c r="O1275" i="4"/>
  <c r="P1274" i="4"/>
  <c r="O1274" i="4"/>
  <c r="P1273" i="4"/>
  <c r="O1273" i="4"/>
  <c r="P1272" i="4"/>
  <c r="O1272" i="4"/>
  <c r="P1271" i="4"/>
  <c r="O1271" i="4"/>
  <c r="P1270" i="4"/>
  <c r="O1270" i="4"/>
  <c r="P1269" i="4"/>
  <c r="O1269" i="4"/>
  <c r="P1268" i="4"/>
  <c r="O1268" i="4"/>
  <c r="P1267" i="4"/>
  <c r="O1267" i="4"/>
  <c r="P1266" i="4"/>
  <c r="O1266" i="4"/>
  <c r="P1265" i="4"/>
  <c r="O1265" i="4"/>
  <c r="P1264" i="4"/>
  <c r="O1264" i="4"/>
  <c r="P1263" i="4"/>
  <c r="O1263" i="4"/>
  <c r="P1262" i="4"/>
  <c r="O1262" i="4"/>
  <c r="P1261" i="4"/>
  <c r="O1261" i="4"/>
  <c r="P1260" i="4"/>
  <c r="O1260" i="4"/>
  <c r="P1259" i="4"/>
  <c r="O1259" i="4"/>
  <c r="P1258" i="4"/>
  <c r="O1258" i="4"/>
  <c r="P1257" i="4"/>
  <c r="O1257" i="4"/>
  <c r="P1256" i="4"/>
  <c r="O1256" i="4"/>
  <c r="P1255" i="4"/>
  <c r="O1255" i="4"/>
  <c r="P1254" i="4"/>
  <c r="O1254" i="4"/>
  <c r="P1253" i="4"/>
  <c r="O1253" i="4"/>
  <c r="P1252" i="4"/>
  <c r="O1252" i="4"/>
  <c r="P1251" i="4"/>
  <c r="O1251" i="4"/>
  <c r="P1250" i="4"/>
  <c r="O1250" i="4"/>
  <c r="P1249" i="4"/>
  <c r="O1249" i="4"/>
  <c r="P1248" i="4"/>
  <c r="O1248" i="4"/>
  <c r="P1247" i="4"/>
  <c r="O1247" i="4"/>
  <c r="P1246" i="4"/>
  <c r="O1246" i="4"/>
  <c r="P1245" i="4"/>
  <c r="O1245" i="4"/>
  <c r="P1244" i="4"/>
  <c r="O1244" i="4"/>
  <c r="P1243" i="4"/>
  <c r="O1243" i="4"/>
  <c r="P1242" i="4"/>
  <c r="O1242" i="4"/>
  <c r="P1241" i="4"/>
  <c r="O1241" i="4"/>
  <c r="P1240" i="4"/>
  <c r="O1240" i="4"/>
  <c r="P1239" i="4"/>
  <c r="O1239" i="4"/>
  <c r="P1238" i="4"/>
  <c r="O1238" i="4"/>
  <c r="P1237" i="4"/>
  <c r="O1237" i="4"/>
  <c r="P1236" i="4"/>
  <c r="O1236" i="4"/>
  <c r="P1235" i="4"/>
  <c r="O1235" i="4"/>
  <c r="P1234" i="4"/>
  <c r="O1234" i="4"/>
  <c r="P1233" i="4"/>
  <c r="O1233" i="4"/>
  <c r="P1232" i="4"/>
  <c r="O1232" i="4"/>
  <c r="P1231" i="4"/>
  <c r="O1231" i="4"/>
  <c r="P1230" i="4"/>
  <c r="O1230" i="4"/>
  <c r="P1229" i="4"/>
  <c r="O1229" i="4"/>
  <c r="P1228" i="4"/>
  <c r="O1228" i="4"/>
  <c r="P1227" i="4"/>
  <c r="O1227" i="4"/>
  <c r="P1226" i="4"/>
  <c r="O1226" i="4"/>
  <c r="P1225" i="4"/>
  <c r="O1225" i="4"/>
  <c r="P1224" i="4"/>
  <c r="O1224" i="4"/>
  <c r="P1223" i="4"/>
  <c r="O1223" i="4"/>
  <c r="P1222" i="4"/>
  <c r="O1222" i="4"/>
  <c r="P1221" i="4"/>
  <c r="O1221" i="4"/>
  <c r="P1220" i="4"/>
  <c r="O1220" i="4"/>
  <c r="P1219" i="4"/>
  <c r="O1219" i="4"/>
  <c r="P1218" i="4"/>
  <c r="O1218" i="4"/>
  <c r="P1217" i="4"/>
  <c r="O1217" i="4"/>
  <c r="P1216" i="4"/>
  <c r="O1216" i="4"/>
  <c r="P1215" i="4"/>
  <c r="O1215" i="4"/>
  <c r="P1214" i="4"/>
  <c r="O1214" i="4"/>
  <c r="P1213" i="4"/>
  <c r="O1213" i="4"/>
  <c r="P1212" i="4"/>
  <c r="O1212" i="4"/>
  <c r="P1211" i="4"/>
  <c r="O1211" i="4"/>
  <c r="P1210" i="4"/>
  <c r="O1210" i="4"/>
  <c r="P1209" i="4"/>
  <c r="O1209" i="4"/>
  <c r="P1208" i="4"/>
  <c r="O1208" i="4"/>
  <c r="P1207" i="4"/>
  <c r="O1207" i="4"/>
  <c r="P1206" i="4"/>
  <c r="O1206" i="4"/>
  <c r="P1205" i="4"/>
  <c r="O1205" i="4"/>
  <c r="P1204" i="4"/>
  <c r="O1204" i="4"/>
  <c r="P1203" i="4"/>
  <c r="O1203" i="4"/>
  <c r="P1202" i="4"/>
  <c r="O1202" i="4"/>
  <c r="P1201" i="4"/>
  <c r="O1201" i="4"/>
  <c r="P1200" i="4"/>
  <c r="O1200" i="4"/>
  <c r="P1199" i="4"/>
  <c r="O1199" i="4"/>
  <c r="P1198" i="4"/>
  <c r="O1198" i="4"/>
  <c r="P1197" i="4"/>
  <c r="O1197" i="4"/>
  <c r="P1196" i="4"/>
  <c r="O1196" i="4"/>
  <c r="P1195" i="4"/>
  <c r="O1195" i="4"/>
  <c r="P1194" i="4"/>
  <c r="O1194" i="4"/>
  <c r="P1193" i="4"/>
  <c r="O1193" i="4"/>
  <c r="P1192" i="4"/>
  <c r="O1192" i="4"/>
  <c r="P1191" i="4"/>
  <c r="O1191" i="4"/>
  <c r="P1190" i="4"/>
  <c r="O1190" i="4"/>
  <c r="P1189" i="4"/>
  <c r="O1189" i="4"/>
  <c r="P1188" i="4"/>
  <c r="O1188" i="4"/>
  <c r="P1187" i="4"/>
  <c r="O1187" i="4"/>
  <c r="P1186" i="4"/>
  <c r="O1186" i="4"/>
  <c r="P1185" i="4"/>
  <c r="O1185" i="4"/>
  <c r="P1184" i="4"/>
  <c r="O1184" i="4"/>
  <c r="P1183" i="4"/>
  <c r="O1183" i="4"/>
  <c r="P1182" i="4"/>
  <c r="O1182" i="4"/>
  <c r="P1181" i="4"/>
  <c r="O1181" i="4"/>
  <c r="P1180" i="4"/>
  <c r="O1180" i="4"/>
  <c r="P1179" i="4"/>
  <c r="O1179" i="4"/>
  <c r="P1178" i="4"/>
  <c r="O1178" i="4"/>
  <c r="P1177" i="4"/>
  <c r="O1177" i="4"/>
  <c r="P1176" i="4"/>
  <c r="O1176" i="4"/>
  <c r="P1175" i="4"/>
  <c r="O1175" i="4"/>
  <c r="P1174" i="4"/>
  <c r="O1174" i="4"/>
  <c r="P1173" i="4"/>
  <c r="O1173" i="4"/>
  <c r="P1172" i="4"/>
  <c r="O1172" i="4"/>
  <c r="P1171" i="4"/>
  <c r="O1171" i="4"/>
  <c r="P1170" i="4"/>
  <c r="O1170" i="4"/>
  <c r="P1169" i="4"/>
  <c r="O1169" i="4"/>
  <c r="P1168" i="4"/>
  <c r="O1168" i="4"/>
  <c r="P1167" i="4"/>
  <c r="O1167" i="4"/>
  <c r="P1166" i="4"/>
  <c r="O1166" i="4"/>
  <c r="P1165" i="4"/>
  <c r="O1165" i="4"/>
  <c r="P1164" i="4"/>
  <c r="O1164" i="4"/>
  <c r="P1163" i="4"/>
  <c r="O1163" i="4"/>
  <c r="P1162" i="4"/>
  <c r="O1162" i="4"/>
  <c r="P1161" i="4"/>
  <c r="O1161" i="4"/>
  <c r="P1160" i="4"/>
  <c r="O1160" i="4"/>
  <c r="P1159" i="4"/>
  <c r="O1159" i="4"/>
  <c r="P1158" i="4"/>
  <c r="O1158" i="4"/>
  <c r="P1157" i="4"/>
  <c r="O1157" i="4"/>
  <c r="P1156" i="4"/>
  <c r="O1156" i="4"/>
  <c r="P1155" i="4"/>
  <c r="O1155" i="4"/>
  <c r="P1154" i="4"/>
  <c r="O1154" i="4"/>
  <c r="P1153" i="4"/>
  <c r="O1153" i="4"/>
  <c r="P1152" i="4"/>
  <c r="O1152" i="4"/>
  <c r="P1151" i="4"/>
  <c r="O1151" i="4"/>
  <c r="P1150" i="4"/>
  <c r="O1150" i="4"/>
  <c r="P1149" i="4"/>
  <c r="O1149" i="4"/>
  <c r="P1148" i="4"/>
  <c r="O1148" i="4"/>
  <c r="P1147" i="4"/>
  <c r="O1147" i="4"/>
  <c r="P1146" i="4"/>
  <c r="O1146" i="4"/>
  <c r="P1145" i="4"/>
  <c r="O1145" i="4"/>
  <c r="P1144" i="4"/>
  <c r="O1144" i="4"/>
  <c r="P1143" i="4"/>
  <c r="O1143" i="4"/>
  <c r="P1142" i="4"/>
  <c r="O1142" i="4"/>
  <c r="P1141" i="4"/>
  <c r="O1141" i="4"/>
  <c r="P1140" i="4"/>
  <c r="O1140" i="4"/>
  <c r="P1139" i="4"/>
  <c r="O1139" i="4"/>
  <c r="P1138" i="4"/>
  <c r="O1138" i="4"/>
  <c r="P1137" i="4"/>
  <c r="O1137" i="4"/>
  <c r="P1136" i="4"/>
  <c r="O1136" i="4"/>
  <c r="P1135" i="4"/>
  <c r="O1135" i="4"/>
  <c r="P1134" i="4"/>
  <c r="O1134" i="4"/>
  <c r="P1133" i="4"/>
  <c r="O1133" i="4"/>
  <c r="P1132" i="4"/>
  <c r="O1132" i="4"/>
  <c r="P1131" i="4"/>
  <c r="O1131" i="4"/>
  <c r="P1130" i="4"/>
  <c r="O1130" i="4"/>
  <c r="P1129" i="4"/>
  <c r="O1129" i="4"/>
  <c r="P1128" i="4"/>
  <c r="O1128" i="4"/>
  <c r="P1127" i="4"/>
  <c r="O1127" i="4"/>
  <c r="P1126" i="4"/>
  <c r="O1126" i="4"/>
  <c r="P1125" i="4"/>
  <c r="O1125" i="4"/>
  <c r="P1124" i="4"/>
  <c r="O1124" i="4"/>
  <c r="P1123" i="4"/>
  <c r="O1123" i="4"/>
  <c r="P1122" i="4"/>
  <c r="O1122" i="4"/>
  <c r="P1121" i="4"/>
  <c r="O1121" i="4"/>
  <c r="P1120" i="4"/>
  <c r="O1120" i="4"/>
  <c r="P1119" i="4"/>
  <c r="O1119" i="4"/>
  <c r="P1118" i="4"/>
  <c r="O1118" i="4"/>
  <c r="P1117" i="4"/>
  <c r="O1117" i="4"/>
  <c r="P1116" i="4"/>
  <c r="O1116" i="4"/>
  <c r="P1115" i="4"/>
  <c r="O1115" i="4"/>
  <c r="P1114" i="4"/>
  <c r="O1114" i="4"/>
  <c r="P1113" i="4"/>
  <c r="O1113" i="4"/>
  <c r="P1112" i="4"/>
  <c r="O1112" i="4"/>
  <c r="P1111" i="4"/>
  <c r="O1111" i="4"/>
  <c r="P1110" i="4"/>
  <c r="O1110" i="4"/>
  <c r="P1109" i="4"/>
  <c r="O1109" i="4"/>
  <c r="P1108" i="4"/>
  <c r="O1108" i="4"/>
  <c r="P1107" i="4"/>
  <c r="O1107" i="4"/>
  <c r="P1106" i="4"/>
  <c r="O1106" i="4"/>
  <c r="P1105" i="4"/>
  <c r="O1105" i="4"/>
  <c r="P1104" i="4"/>
  <c r="O1104" i="4"/>
  <c r="P1103" i="4"/>
  <c r="O1103" i="4"/>
  <c r="P1102" i="4"/>
  <c r="O1102" i="4"/>
  <c r="P1101" i="4"/>
  <c r="O1101" i="4"/>
  <c r="P1100" i="4"/>
  <c r="O1100" i="4"/>
  <c r="P1099" i="4"/>
  <c r="O1099" i="4"/>
  <c r="P1098" i="4"/>
  <c r="O1098" i="4"/>
  <c r="P1097" i="4"/>
  <c r="O1097" i="4"/>
  <c r="P1096" i="4"/>
  <c r="O1096" i="4"/>
  <c r="P1095" i="4"/>
  <c r="O1095" i="4"/>
  <c r="P1094" i="4"/>
  <c r="O1094" i="4"/>
  <c r="P1093" i="4"/>
  <c r="O1093" i="4"/>
  <c r="P1092" i="4"/>
  <c r="O1092" i="4"/>
  <c r="P1091" i="4"/>
  <c r="O1091" i="4"/>
  <c r="P1090" i="4"/>
  <c r="O1090" i="4"/>
  <c r="P1089" i="4"/>
  <c r="O1089" i="4"/>
  <c r="P1088" i="4"/>
  <c r="O1088" i="4"/>
  <c r="P1087" i="4"/>
  <c r="O1087" i="4"/>
  <c r="P1086" i="4"/>
  <c r="O1086" i="4"/>
  <c r="P1085" i="4"/>
  <c r="O1085" i="4"/>
  <c r="P1084" i="4"/>
  <c r="O1084" i="4"/>
  <c r="P1083" i="4"/>
  <c r="O1083" i="4"/>
  <c r="P1082" i="4"/>
  <c r="O1082" i="4"/>
  <c r="P1081" i="4"/>
  <c r="O1081" i="4"/>
  <c r="P1080" i="4"/>
  <c r="O1080" i="4"/>
  <c r="P1079" i="4"/>
  <c r="O1079" i="4"/>
  <c r="P1078" i="4"/>
  <c r="O1078" i="4"/>
  <c r="P1077" i="4"/>
  <c r="O1077" i="4"/>
  <c r="P1076" i="4"/>
  <c r="O1076" i="4"/>
  <c r="P1075" i="4"/>
  <c r="O1075" i="4"/>
  <c r="P1074" i="4"/>
  <c r="O1074" i="4"/>
  <c r="P1073" i="4"/>
  <c r="O1073" i="4"/>
  <c r="P1072" i="4"/>
  <c r="O1072" i="4"/>
  <c r="P1071" i="4"/>
  <c r="O1071" i="4"/>
  <c r="P1070" i="4"/>
  <c r="O1070" i="4"/>
  <c r="P1069" i="4"/>
  <c r="O1069" i="4"/>
  <c r="P1068" i="4"/>
  <c r="O1068" i="4"/>
  <c r="P1067" i="4"/>
  <c r="O1067" i="4"/>
  <c r="P1066" i="4"/>
  <c r="O1066" i="4"/>
  <c r="P1065" i="4"/>
  <c r="O1065" i="4"/>
  <c r="P1064" i="4"/>
  <c r="O1064" i="4"/>
  <c r="P1063" i="4"/>
  <c r="O1063" i="4"/>
  <c r="P1062" i="4"/>
  <c r="O1062" i="4"/>
  <c r="P1061" i="4"/>
  <c r="O1061" i="4"/>
  <c r="P1060" i="4"/>
  <c r="O1060" i="4"/>
  <c r="P1059" i="4"/>
  <c r="O1059" i="4"/>
  <c r="P1058" i="4"/>
  <c r="O1058" i="4"/>
  <c r="P1057" i="4"/>
  <c r="O1057" i="4"/>
  <c r="P1056" i="4"/>
  <c r="O1056" i="4"/>
  <c r="P1055" i="4"/>
  <c r="O1055" i="4"/>
  <c r="P1054" i="4"/>
  <c r="O1054" i="4"/>
  <c r="P1053" i="4"/>
  <c r="O1053" i="4"/>
  <c r="P1052" i="4"/>
  <c r="O1052" i="4"/>
  <c r="P1051" i="4"/>
  <c r="O1051" i="4"/>
  <c r="P1050" i="4"/>
  <c r="O1050" i="4"/>
  <c r="P1049" i="4"/>
  <c r="O1049" i="4"/>
  <c r="P1048" i="4"/>
  <c r="O1048" i="4"/>
  <c r="P1047" i="4"/>
  <c r="O1047" i="4"/>
  <c r="P1046" i="4"/>
  <c r="O1046" i="4"/>
  <c r="P1045" i="4"/>
  <c r="O1045" i="4"/>
  <c r="P1044" i="4"/>
  <c r="O1044" i="4"/>
  <c r="P1043" i="4"/>
  <c r="O1043" i="4"/>
  <c r="P1042" i="4"/>
  <c r="O1042" i="4"/>
  <c r="P1041" i="4"/>
  <c r="O1041" i="4"/>
  <c r="P1040" i="4"/>
  <c r="O1040" i="4"/>
  <c r="P1039" i="4"/>
  <c r="O1039" i="4"/>
  <c r="P1038" i="4"/>
  <c r="O1038" i="4"/>
  <c r="P1037" i="4"/>
  <c r="O1037" i="4"/>
  <c r="P1036" i="4"/>
  <c r="O1036" i="4"/>
  <c r="P1035" i="4"/>
  <c r="O1035" i="4"/>
  <c r="P1034" i="4"/>
  <c r="O1034" i="4"/>
  <c r="P1033" i="4"/>
  <c r="O1033" i="4"/>
  <c r="P1032" i="4"/>
  <c r="O1032" i="4"/>
  <c r="P1031" i="4"/>
  <c r="O1031" i="4"/>
  <c r="P1030" i="4"/>
  <c r="O1030" i="4"/>
  <c r="P1029" i="4"/>
  <c r="O1029" i="4"/>
  <c r="P1028" i="4"/>
  <c r="O1028" i="4"/>
  <c r="P1027" i="4"/>
  <c r="O1027" i="4"/>
  <c r="P1026" i="4"/>
  <c r="O1026" i="4"/>
  <c r="P1025" i="4"/>
  <c r="O1025" i="4"/>
  <c r="P1024" i="4"/>
  <c r="O1024" i="4"/>
  <c r="P1023" i="4"/>
  <c r="O1023" i="4"/>
  <c r="P1022" i="4"/>
  <c r="O1022" i="4"/>
  <c r="P1021" i="4"/>
  <c r="O1021" i="4"/>
  <c r="P1020" i="4"/>
  <c r="O1020" i="4"/>
  <c r="P1019" i="4"/>
  <c r="O1019" i="4"/>
  <c r="P1018" i="4"/>
  <c r="O1018" i="4"/>
  <c r="P1017" i="4"/>
  <c r="O1017" i="4"/>
  <c r="P1016" i="4"/>
  <c r="O1016" i="4"/>
  <c r="P1015" i="4"/>
  <c r="O1015" i="4"/>
  <c r="P1014" i="4"/>
  <c r="O1014" i="4"/>
  <c r="P1013" i="4"/>
  <c r="O1013" i="4"/>
  <c r="P1012" i="4"/>
  <c r="O1012" i="4"/>
  <c r="P1011" i="4"/>
  <c r="O1011" i="4"/>
  <c r="P1010" i="4"/>
  <c r="O1010" i="4"/>
  <c r="P1009" i="4"/>
  <c r="O1009" i="4"/>
  <c r="P1008" i="4"/>
  <c r="O1008" i="4"/>
  <c r="P1007" i="4"/>
  <c r="O1007" i="4"/>
  <c r="P1006" i="4"/>
  <c r="O1006" i="4"/>
  <c r="P1005" i="4"/>
  <c r="O1005" i="4"/>
  <c r="P1004" i="4"/>
  <c r="O1004" i="4"/>
  <c r="P1003" i="4"/>
  <c r="O1003" i="4"/>
  <c r="P1002" i="4"/>
  <c r="O1002" i="4"/>
  <c r="P1001" i="4"/>
  <c r="O1001" i="4"/>
  <c r="P1000" i="4"/>
  <c r="O1000" i="4"/>
  <c r="P999" i="4"/>
  <c r="O999" i="4"/>
  <c r="P998" i="4"/>
  <c r="O998" i="4"/>
  <c r="P997" i="4"/>
  <c r="O997" i="4"/>
  <c r="P996" i="4"/>
  <c r="O996" i="4"/>
  <c r="P995" i="4"/>
  <c r="O995" i="4"/>
  <c r="P994" i="4"/>
  <c r="O994" i="4"/>
  <c r="P993" i="4"/>
  <c r="O993" i="4"/>
  <c r="P992" i="4"/>
  <c r="O992" i="4"/>
  <c r="P991" i="4"/>
  <c r="O991" i="4"/>
  <c r="P990" i="4"/>
  <c r="O990" i="4"/>
  <c r="P989" i="4"/>
  <c r="O989" i="4"/>
  <c r="P988" i="4"/>
  <c r="O988" i="4"/>
  <c r="P987" i="4"/>
  <c r="O987" i="4"/>
  <c r="P986" i="4"/>
  <c r="O986" i="4"/>
  <c r="P985" i="4"/>
  <c r="O985" i="4"/>
  <c r="P984" i="4"/>
  <c r="O984" i="4"/>
  <c r="P983" i="4"/>
  <c r="O983" i="4"/>
  <c r="P982" i="4"/>
  <c r="O982" i="4"/>
  <c r="P981" i="4"/>
  <c r="O981" i="4"/>
  <c r="P980" i="4"/>
  <c r="O980" i="4"/>
  <c r="P979" i="4"/>
  <c r="O979" i="4"/>
  <c r="P978" i="4"/>
  <c r="O978" i="4"/>
  <c r="P977" i="4"/>
  <c r="O977" i="4"/>
  <c r="P976" i="4"/>
  <c r="O976" i="4"/>
  <c r="P975" i="4"/>
  <c r="O975" i="4"/>
  <c r="P974" i="4"/>
  <c r="O974" i="4"/>
  <c r="P973" i="4"/>
  <c r="O973" i="4"/>
  <c r="P972" i="4"/>
  <c r="O972" i="4"/>
  <c r="P971" i="4"/>
  <c r="O971" i="4"/>
  <c r="P970" i="4"/>
  <c r="O970" i="4"/>
  <c r="P969" i="4"/>
  <c r="O969" i="4"/>
  <c r="P968" i="4"/>
  <c r="O968" i="4"/>
  <c r="P967" i="4"/>
  <c r="O967" i="4"/>
  <c r="P966" i="4"/>
  <c r="O966" i="4"/>
  <c r="P965" i="4"/>
  <c r="O965" i="4"/>
  <c r="P964" i="4"/>
  <c r="O964" i="4"/>
  <c r="P963" i="4"/>
  <c r="O963" i="4"/>
  <c r="P962" i="4"/>
  <c r="O962" i="4"/>
  <c r="P961" i="4"/>
  <c r="O961" i="4"/>
  <c r="P960" i="4"/>
  <c r="O960" i="4"/>
  <c r="P959" i="4"/>
  <c r="O959" i="4"/>
  <c r="P958" i="4"/>
  <c r="O958" i="4"/>
  <c r="P957" i="4"/>
  <c r="O957" i="4"/>
  <c r="P956" i="4"/>
  <c r="O956" i="4"/>
  <c r="P955" i="4"/>
  <c r="O955" i="4"/>
  <c r="P954" i="4"/>
  <c r="O954" i="4"/>
  <c r="P953" i="4"/>
  <c r="O953" i="4"/>
  <c r="P952" i="4"/>
  <c r="O952" i="4"/>
  <c r="P951" i="4"/>
  <c r="O951" i="4"/>
  <c r="P950" i="4"/>
  <c r="O950" i="4"/>
  <c r="P949" i="4"/>
  <c r="O949" i="4"/>
  <c r="P948" i="4"/>
  <c r="O948" i="4"/>
  <c r="P947" i="4"/>
  <c r="O947" i="4"/>
  <c r="P946" i="4"/>
  <c r="O946" i="4"/>
  <c r="P945" i="4"/>
  <c r="O945" i="4"/>
  <c r="P944" i="4"/>
  <c r="O944" i="4"/>
  <c r="P943" i="4"/>
  <c r="O943" i="4"/>
  <c r="P942" i="4"/>
  <c r="O942" i="4"/>
  <c r="P941" i="4"/>
  <c r="O941" i="4"/>
  <c r="P940" i="4"/>
  <c r="O940" i="4"/>
  <c r="P939" i="4"/>
  <c r="O939" i="4"/>
  <c r="P938" i="4"/>
  <c r="O938" i="4"/>
  <c r="P937" i="4"/>
  <c r="O937" i="4"/>
  <c r="P936" i="4"/>
  <c r="O936" i="4"/>
  <c r="P935" i="4"/>
  <c r="O935" i="4"/>
  <c r="P934" i="4"/>
  <c r="O934" i="4"/>
  <c r="P933" i="4"/>
  <c r="O933" i="4"/>
  <c r="P932" i="4"/>
  <c r="O932" i="4"/>
  <c r="P931" i="4"/>
  <c r="O931" i="4"/>
  <c r="P930" i="4"/>
  <c r="O930" i="4"/>
  <c r="P929" i="4"/>
  <c r="O929" i="4"/>
  <c r="P928" i="4"/>
  <c r="O928" i="4"/>
  <c r="P927" i="4"/>
  <c r="O927" i="4"/>
  <c r="P926" i="4"/>
  <c r="O926" i="4"/>
  <c r="P925" i="4"/>
  <c r="O925" i="4"/>
  <c r="P924" i="4"/>
  <c r="O924" i="4"/>
  <c r="P923" i="4"/>
  <c r="O923" i="4"/>
  <c r="P922" i="4"/>
  <c r="O922" i="4"/>
  <c r="P921" i="4"/>
  <c r="O921" i="4"/>
  <c r="P920" i="4"/>
  <c r="O920" i="4"/>
  <c r="P919" i="4"/>
  <c r="O919" i="4"/>
  <c r="P918" i="4"/>
  <c r="O918" i="4"/>
  <c r="P917" i="4"/>
  <c r="O917" i="4"/>
  <c r="P916" i="4"/>
  <c r="O916" i="4"/>
  <c r="P915" i="4"/>
  <c r="O915" i="4"/>
  <c r="P914" i="4"/>
  <c r="O914" i="4"/>
  <c r="P913" i="4"/>
  <c r="O913" i="4"/>
  <c r="P912" i="4"/>
  <c r="O912" i="4"/>
  <c r="P911" i="4"/>
  <c r="O911" i="4"/>
  <c r="P910" i="4"/>
  <c r="O910" i="4"/>
  <c r="P909" i="4"/>
  <c r="O909" i="4"/>
  <c r="P908" i="4"/>
  <c r="O908" i="4"/>
  <c r="P907" i="4"/>
  <c r="O907" i="4"/>
  <c r="P906" i="4"/>
  <c r="O906" i="4"/>
  <c r="P905" i="4"/>
  <c r="O905" i="4"/>
  <c r="P904" i="4"/>
  <c r="O904" i="4"/>
  <c r="P903" i="4"/>
  <c r="O903" i="4"/>
  <c r="P902" i="4"/>
  <c r="O902" i="4"/>
  <c r="P901" i="4"/>
  <c r="O901" i="4"/>
  <c r="P900" i="4"/>
  <c r="O900" i="4"/>
  <c r="P899" i="4"/>
  <c r="O899" i="4"/>
  <c r="P898" i="4"/>
  <c r="O898" i="4"/>
  <c r="P897" i="4"/>
  <c r="O897" i="4"/>
  <c r="P896" i="4"/>
  <c r="O896" i="4"/>
  <c r="P895" i="4"/>
  <c r="O895" i="4"/>
  <c r="P894" i="4"/>
  <c r="O894" i="4"/>
  <c r="P893" i="4"/>
  <c r="O893" i="4"/>
  <c r="P892" i="4"/>
  <c r="O892" i="4"/>
  <c r="P891" i="4"/>
  <c r="O891" i="4"/>
  <c r="P890" i="4"/>
  <c r="O890" i="4"/>
  <c r="P889" i="4"/>
  <c r="O889" i="4"/>
  <c r="P888" i="4"/>
  <c r="O888" i="4"/>
  <c r="P887" i="4"/>
  <c r="O887" i="4"/>
  <c r="P886" i="4"/>
  <c r="O886" i="4"/>
  <c r="P885" i="4"/>
  <c r="O885" i="4"/>
  <c r="P884" i="4"/>
  <c r="O884" i="4"/>
  <c r="P883" i="4"/>
  <c r="O883" i="4"/>
  <c r="P882" i="4"/>
  <c r="O882" i="4"/>
  <c r="P881" i="4"/>
  <c r="O881" i="4"/>
  <c r="P880" i="4"/>
  <c r="O880" i="4"/>
  <c r="P879" i="4"/>
  <c r="O879" i="4"/>
  <c r="P878" i="4"/>
  <c r="O878" i="4"/>
  <c r="P877" i="4"/>
  <c r="O877" i="4"/>
  <c r="P876" i="4"/>
  <c r="O876" i="4"/>
  <c r="P875" i="4"/>
  <c r="O875" i="4"/>
  <c r="P874" i="4"/>
  <c r="O874" i="4"/>
  <c r="P873" i="4"/>
  <c r="O873" i="4"/>
  <c r="P872" i="4"/>
  <c r="O872" i="4"/>
  <c r="P871" i="4"/>
  <c r="O871" i="4"/>
  <c r="P870" i="4"/>
  <c r="O870" i="4"/>
  <c r="P869" i="4"/>
  <c r="O869" i="4"/>
  <c r="P868" i="4"/>
  <c r="O868" i="4"/>
  <c r="P867" i="4"/>
  <c r="O867" i="4"/>
  <c r="P866" i="4"/>
  <c r="O866" i="4"/>
  <c r="P865" i="4"/>
  <c r="O865" i="4"/>
  <c r="P864" i="4"/>
  <c r="O864" i="4"/>
  <c r="P863" i="4"/>
  <c r="O863" i="4"/>
  <c r="P862" i="4"/>
  <c r="O862" i="4"/>
  <c r="P861" i="4"/>
  <c r="O861" i="4"/>
  <c r="P860" i="4"/>
  <c r="O860" i="4"/>
  <c r="P859" i="4"/>
  <c r="O859" i="4"/>
  <c r="P858" i="4"/>
  <c r="O858" i="4"/>
  <c r="P857" i="4"/>
  <c r="O857" i="4"/>
  <c r="P856" i="4"/>
  <c r="O856" i="4"/>
  <c r="P855" i="4"/>
  <c r="O855" i="4"/>
  <c r="P854" i="4"/>
  <c r="O854" i="4"/>
  <c r="P853" i="4"/>
  <c r="O853" i="4"/>
  <c r="P852" i="4"/>
  <c r="O852" i="4"/>
  <c r="P851" i="4"/>
  <c r="O851" i="4"/>
  <c r="P850" i="4"/>
  <c r="O850" i="4"/>
  <c r="P849" i="4"/>
  <c r="O849" i="4"/>
  <c r="P848" i="4"/>
  <c r="O848" i="4"/>
  <c r="P847" i="4"/>
  <c r="O847" i="4"/>
  <c r="P846" i="4"/>
  <c r="O846" i="4"/>
  <c r="P845" i="4"/>
  <c r="O845" i="4"/>
  <c r="P844" i="4"/>
  <c r="O844" i="4"/>
  <c r="P843" i="4"/>
  <c r="O843" i="4"/>
  <c r="P842" i="4"/>
  <c r="O842" i="4"/>
  <c r="P841" i="4"/>
  <c r="O841" i="4"/>
  <c r="P840" i="4"/>
  <c r="O840" i="4"/>
  <c r="P839" i="4"/>
  <c r="O839" i="4"/>
  <c r="P838" i="4"/>
  <c r="O838" i="4"/>
  <c r="P837" i="4"/>
  <c r="O837" i="4"/>
  <c r="P836" i="4"/>
  <c r="O836" i="4"/>
  <c r="P835" i="4"/>
  <c r="O835" i="4"/>
  <c r="P834" i="4"/>
  <c r="O834" i="4"/>
  <c r="P833" i="4"/>
  <c r="O833" i="4"/>
  <c r="P832" i="4"/>
  <c r="O832" i="4"/>
  <c r="P831" i="4"/>
  <c r="O831" i="4"/>
  <c r="P830" i="4"/>
  <c r="O830" i="4"/>
  <c r="P829" i="4"/>
  <c r="O829" i="4"/>
  <c r="P828" i="4"/>
  <c r="O828" i="4"/>
  <c r="P827" i="4"/>
  <c r="O827" i="4"/>
  <c r="P826" i="4"/>
  <c r="O826" i="4"/>
  <c r="P825" i="4"/>
  <c r="O825" i="4"/>
  <c r="P824" i="4"/>
  <c r="O824" i="4"/>
  <c r="P823" i="4"/>
  <c r="O823" i="4"/>
  <c r="P822" i="4"/>
  <c r="O822" i="4"/>
  <c r="P821" i="4"/>
  <c r="O821" i="4"/>
  <c r="P820" i="4"/>
  <c r="O820" i="4"/>
  <c r="P819" i="4"/>
  <c r="O819" i="4"/>
  <c r="P818" i="4"/>
  <c r="O818" i="4"/>
  <c r="P817" i="4"/>
  <c r="O817" i="4"/>
  <c r="P816" i="4"/>
  <c r="O816" i="4"/>
  <c r="P815" i="4"/>
  <c r="O815" i="4"/>
  <c r="P814" i="4"/>
  <c r="O814" i="4"/>
  <c r="P813" i="4"/>
  <c r="O813" i="4"/>
  <c r="P812" i="4"/>
  <c r="O812" i="4"/>
  <c r="P811" i="4"/>
  <c r="O811" i="4"/>
  <c r="P810" i="4"/>
  <c r="O810" i="4"/>
  <c r="P809" i="4"/>
  <c r="O809" i="4"/>
  <c r="P808" i="4"/>
  <c r="O808" i="4"/>
  <c r="P807" i="4"/>
  <c r="O807" i="4"/>
  <c r="P806" i="4"/>
  <c r="O806" i="4"/>
  <c r="P805" i="4"/>
  <c r="O805" i="4"/>
  <c r="P804" i="4"/>
  <c r="O804" i="4"/>
  <c r="P803" i="4"/>
  <c r="O803" i="4"/>
  <c r="P802" i="4"/>
  <c r="O802" i="4"/>
  <c r="P801" i="4"/>
  <c r="O801" i="4"/>
  <c r="P800" i="4"/>
  <c r="O800" i="4"/>
  <c r="P799" i="4"/>
  <c r="O799" i="4"/>
  <c r="P798" i="4"/>
  <c r="O798" i="4"/>
  <c r="P797" i="4"/>
  <c r="O797" i="4"/>
  <c r="P796" i="4"/>
  <c r="O796" i="4"/>
  <c r="P795" i="4"/>
  <c r="O795" i="4"/>
  <c r="P794" i="4"/>
  <c r="O794" i="4"/>
  <c r="P793" i="4"/>
  <c r="O793" i="4"/>
  <c r="P792" i="4"/>
  <c r="O792" i="4"/>
  <c r="P791" i="4"/>
  <c r="O791" i="4"/>
  <c r="P790" i="4"/>
  <c r="O790" i="4"/>
  <c r="P789" i="4"/>
  <c r="O789" i="4"/>
  <c r="P788" i="4"/>
  <c r="O788" i="4"/>
  <c r="P787" i="4"/>
  <c r="O787" i="4"/>
  <c r="P786" i="4"/>
  <c r="O786" i="4"/>
  <c r="P785" i="4"/>
  <c r="O785" i="4"/>
  <c r="P784" i="4"/>
  <c r="O784" i="4"/>
  <c r="P783" i="4"/>
  <c r="O783" i="4"/>
  <c r="P782" i="4"/>
  <c r="O782" i="4"/>
  <c r="P781" i="4"/>
  <c r="O781" i="4"/>
  <c r="P780" i="4"/>
  <c r="O780" i="4"/>
  <c r="P779" i="4"/>
  <c r="O779" i="4"/>
  <c r="P778" i="4"/>
  <c r="O778" i="4"/>
  <c r="P777" i="4"/>
  <c r="O777" i="4"/>
  <c r="P776" i="4"/>
  <c r="O776" i="4"/>
  <c r="P775" i="4"/>
  <c r="O775" i="4"/>
  <c r="P774" i="4"/>
  <c r="O774" i="4"/>
  <c r="P773" i="4"/>
  <c r="O773" i="4"/>
  <c r="P772" i="4"/>
  <c r="O772" i="4"/>
  <c r="P771" i="4"/>
  <c r="O771" i="4"/>
  <c r="P770" i="4"/>
  <c r="O770" i="4"/>
  <c r="P769" i="4"/>
  <c r="O769" i="4"/>
  <c r="P768" i="4"/>
  <c r="O768" i="4"/>
  <c r="P767" i="4"/>
  <c r="O767" i="4"/>
  <c r="P766" i="4"/>
  <c r="O766" i="4"/>
  <c r="P765" i="4"/>
  <c r="O765" i="4"/>
  <c r="P764" i="4"/>
  <c r="O764" i="4"/>
  <c r="P763" i="4"/>
  <c r="O763" i="4"/>
  <c r="P762" i="4"/>
  <c r="O762" i="4"/>
  <c r="P761" i="4"/>
  <c r="O761" i="4"/>
  <c r="P760" i="4"/>
  <c r="O760" i="4"/>
  <c r="P759" i="4"/>
  <c r="O759" i="4"/>
  <c r="P758" i="4"/>
  <c r="O758" i="4"/>
  <c r="P757" i="4"/>
  <c r="O757" i="4"/>
  <c r="P756" i="4"/>
  <c r="O756" i="4"/>
  <c r="P755" i="4"/>
  <c r="O755" i="4"/>
  <c r="P754" i="4"/>
  <c r="O754" i="4"/>
  <c r="P753" i="4"/>
  <c r="O753" i="4"/>
  <c r="P752" i="4"/>
  <c r="O752" i="4"/>
  <c r="P751" i="4"/>
  <c r="O751" i="4"/>
  <c r="P750" i="4"/>
  <c r="O750" i="4"/>
  <c r="P749" i="4"/>
  <c r="O749" i="4"/>
  <c r="P748" i="4"/>
  <c r="O748" i="4"/>
  <c r="P747" i="4"/>
  <c r="O747" i="4"/>
  <c r="P746" i="4"/>
  <c r="O746" i="4"/>
  <c r="P745" i="4"/>
  <c r="O745" i="4"/>
  <c r="P744" i="4"/>
  <c r="O744" i="4"/>
  <c r="P743" i="4"/>
  <c r="O743" i="4"/>
  <c r="P742" i="4"/>
  <c r="O742" i="4"/>
  <c r="P741" i="4"/>
  <c r="O741" i="4"/>
  <c r="P740" i="4"/>
  <c r="O740" i="4"/>
  <c r="P739" i="4"/>
  <c r="O739" i="4"/>
  <c r="P738" i="4"/>
  <c r="O738" i="4"/>
  <c r="P737" i="4"/>
  <c r="O737" i="4"/>
  <c r="P736" i="4"/>
  <c r="O736" i="4"/>
  <c r="P735" i="4"/>
  <c r="O735" i="4"/>
  <c r="P734" i="4"/>
  <c r="O734" i="4"/>
  <c r="P733" i="4"/>
  <c r="O733" i="4"/>
  <c r="P732" i="4"/>
  <c r="O732" i="4"/>
  <c r="P731" i="4"/>
  <c r="O731" i="4"/>
  <c r="P730" i="4"/>
  <c r="O730" i="4"/>
  <c r="P729" i="4"/>
  <c r="O729" i="4"/>
  <c r="P728" i="4"/>
  <c r="O728" i="4"/>
  <c r="P727" i="4"/>
  <c r="O727" i="4"/>
  <c r="P726" i="4"/>
  <c r="O726" i="4"/>
  <c r="P725" i="4"/>
  <c r="O725" i="4"/>
  <c r="P724" i="4"/>
  <c r="O724" i="4"/>
  <c r="P723" i="4"/>
  <c r="O723" i="4"/>
  <c r="P722" i="4"/>
  <c r="O722" i="4"/>
  <c r="P721" i="4"/>
  <c r="O721" i="4"/>
  <c r="P720" i="4"/>
  <c r="O720" i="4"/>
  <c r="P719" i="4"/>
  <c r="O719" i="4"/>
  <c r="P718" i="4"/>
  <c r="O718" i="4"/>
  <c r="P717" i="4"/>
  <c r="O717" i="4"/>
  <c r="P716" i="4"/>
  <c r="O716" i="4"/>
  <c r="P715" i="4"/>
  <c r="O715" i="4"/>
  <c r="P714" i="4"/>
  <c r="O714" i="4"/>
  <c r="P713" i="4"/>
  <c r="O713" i="4"/>
  <c r="P712" i="4"/>
  <c r="O712" i="4"/>
  <c r="P711" i="4"/>
  <c r="O711" i="4"/>
  <c r="P710" i="4"/>
  <c r="O710" i="4"/>
  <c r="P709" i="4"/>
  <c r="O709" i="4"/>
  <c r="P708" i="4"/>
  <c r="O708" i="4"/>
  <c r="P707" i="4"/>
  <c r="O707" i="4"/>
  <c r="P706" i="4"/>
  <c r="O706" i="4"/>
  <c r="P705" i="4"/>
  <c r="O705" i="4"/>
  <c r="P704" i="4"/>
  <c r="O704" i="4"/>
  <c r="P703" i="4"/>
  <c r="O703" i="4"/>
  <c r="P702" i="4"/>
  <c r="O702" i="4"/>
  <c r="P701" i="4"/>
  <c r="O701" i="4"/>
  <c r="P700" i="4"/>
  <c r="O700" i="4"/>
  <c r="P699" i="4"/>
  <c r="O699" i="4"/>
  <c r="P698" i="4"/>
  <c r="O698" i="4"/>
  <c r="P697" i="4"/>
  <c r="O697" i="4"/>
  <c r="P696" i="4"/>
  <c r="O696" i="4"/>
  <c r="P695" i="4"/>
  <c r="O695" i="4"/>
  <c r="P694" i="4"/>
  <c r="O694" i="4"/>
  <c r="P693" i="4"/>
  <c r="O693" i="4"/>
  <c r="P692" i="4"/>
  <c r="O692" i="4"/>
  <c r="P691" i="4"/>
  <c r="O691" i="4"/>
  <c r="P690" i="4"/>
  <c r="O690" i="4"/>
  <c r="P689" i="4"/>
  <c r="O689" i="4"/>
  <c r="P688" i="4"/>
  <c r="O688" i="4"/>
  <c r="P687" i="4"/>
  <c r="O687" i="4"/>
  <c r="P686" i="4"/>
  <c r="O686" i="4"/>
  <c r="P685" i="4"/>
  <c r="O685" i="4"/>
  <c r="P684" i="4"/>
  <c r="O684" i="4"/>
  <c r="P683" i="4"/>
  <c r="O683" i="4"/>
  <c r="P682" i="4"/>
  <c r="O682" i="4"/>
  <c r="P681" i="4"/>
  <c r="O681" i="4"/>
  <c r="P680" i="4"/>
  <c r="O680" i="4"/>
  <c r="P679" i="4"/>
  <c r="O679" i="4"/>
  <c r="P678" i="4"/>
  <c r="O678" i="4"/>
  <c r="P677" i="4"/>
  <c r="O677" i="4"/>
  <c r="P676" i="4"/>
  <c r="O676" i="4"/>
  <c r="P675" i="4"/>
  <c r="O675" i="4"/>
  <c r="P674" i="4"/>
  <c r="O674" i="4"/>
  <c r="P673" i="4"/>
  <c r="O673" i="4"/>
  <c r="P672" i="4"/>
  <c r="O672" i="4"/>
  <c r="P671" i="4"/>
  <c r="O671" i="4"/>
  <c r="P670" i="4"/>
  <c r="O670" i="4"/>
  <c r="P669" i="4"/>
  <c r="O669" i="4"/>
  <c r="P668" i="4"/>
  <c r="O668" i="4"/>
  <c r="P667" i="4"/>
  <c r="O667" i="4"/>
  <c r="P666" i="4"/>
  <c r="O666" i="4"/>
  <c r="P665" i="4"/>
  <c r="O665" i="4"/>
  <c r="P664" i="4"/>
  <c r="O664" i="4"/>
  <c r="P663" i="4"/>
  <c r="O663" i="4"/>
  <c r="P662" i="4"/>
  <c r="O662" i="4"/>
  <c r="P661" i="4"/>
  <c r="O661" i="4"/>
  <c r="P660" i="4"/>
  <c r="O660" i="4"/>
  <c r="P659" i="4"/>
  <c r="O659" i="4"/>
  <c r="P658" i="4"/>
  <c r="O658" i="4"/>
  <c r="P657" i="4"/>
  <c r="O657" i="4"/>
  <c r="P656" i="4"/>
  <c r="O656" i="4"/>
  <c r="P655" i="4"/>
  <c r="O655" i="4"/>
  <c r="P654" i="4"/>
  <c r="O654" i="4"/>
  <c r="P653" i="4"/>
  <c r="O653" i="4"/>
  <c r="P652" i="4"/>
  <c r="O652" i="4"/>
  <c r="P651" i="4"/>
  <c r="O651" i="4"/>
  <c r="P650" i="4"/>
  <c r="O650" i="4"/>
  <c r="P649" i="4"/>
  <c r="O649" i="4"/>
  <c r="P648" i="4"/>
  <c r="O648" i="4"/>
  <c r="P647" i="4"/>
  <c r="O647" i="4"/>
  <c r="P646" i="4"/>
  <c r="O646" i="4"/>
  <c r="P645" i="4"/>
  <c r="O645" i="4"/>
  <c r="P644" i="4"/>
  <c r="O644" i="4"/>
  <c r="P643" i="4"/>
  <c r="O643" i="4"/>
  <c r="P642" i="4"/>
  <c r="O642" i="4"/>
  <c r="P641" i="4"/>
  <c r="O641" i="4"/>
  <c r="P640" i="4"/>
  <c r="O640" i="4"/>
  <c r="P639" i="4"/>
  <c r="O639" i="4"/>
  <c r="P638" i="4"/>
  <c r="O638" i="4"/>
  <c r="P637" i="4"/>
  <c r="O637" i="4"/>
  <c r="P636" i="4"/>
  <c r="O636" i="4"/>
  <c r="P635" i="4"/>
  <c r="O635" i="4"/>
  <c r="P634" i="4"/>
  <c r="O634" i="4"/>
  <c r="P633" i="4"/>
  <c r="O633" i="4"/>
  <c r="P632" i="4"/>
  <c r="O632" i="4"/>
  <c r="P631" i="4"/>
  <c r="O631" i="4"/>
  <c r="P630" i="4"/>
  <c r="O630" i="4"/>
  <c r="P629" i="4"/>
  <c r="O629" i="4"/>
  <c r="P628" i="4"/>
  <c r="O628" i="4"/>
  <c r="P627" i="4"/>
  <c r="O627" i="4"/>
  <c r="P626" i="4"/>
  <c r="O626" i="4"/>
  <c r="P625" i="4"/>
  <c r="O625" i="4"/>
  <c r="P624" i="4"/>
  <c r="O624" i="4"/>
  <c r="P623" i="4"/>
  <c r="O623" i="4"/>
  <c r="P622" i="4"/>
  <c r="O622" i="4"/>
  <c r="P621" i="4"/>
  <c r="O621" i="4"/>
  <c r="P620" i="4"/>
  <c r="O620" i="4"/>
  <c r="P619" i="4"/>
  <c r="O619" i="4"/>
  <c r="P618" i="4"/>
  <c r="O618" i="4"/>
  <c r="P617" i="4"/>
  <c r="O617" i="4"/>
  <c r="P616" i="4"/>
  <c r="O616" i="4"/>
  <c r="P615" i="4"/>
  <c r="O615" i="4"/>
  <c r="P614" i="4"/>
  <c r="O614" i="4"/>
  <c r="P613" i="4"/>
  <c r="O613" i="4"/>
  <c r="P612" i="4"/>
  <c r="O612" i="4"/>
  <c r="P611" i="4"/>
  <c r="O611" i="4"/>
  <c r="P610" i="4"/>
  <c r="O610" i="4"/>
  <c r="P609" i="4"/>
  <c r="O609" i="4"/>
  <c r="P608" i="4"/>
  <c r="O608" i="4"/>
  <c r="P607" i="4"/>
  <c r="O607" i="4"/>
  <c r="P606" i="4"/>
  <c r="O606" i="4"/>
  <c r="P605" i="4"/>
  <c r="O605" i="4"/>
  <c r="P604" i="4"/>
  <c r="O604" i="4"/>
  <c r="P603" i="4"/>
  <c r="O603" i="4"/>
  <c r="P602" i="4"/>
  <c r="O602" i="4"/>
  <c r="P601" i="4"/>
  <c r="O601" i="4"/>
  <c r="P600" i="4"/>
  <c r="O600" i="4"/>
  <c r="P599" i="4"/>
  <c r="O599" i="4"/>
  <c r="P598" i="4"/>
  <c r="O598" i="4"/>
  <c r="P597" i="4"/>
  <c r="O597" i="4"/>
  <c r="P596" i="4"/>
  <c r="O596" i="4"/>
  <c r="P595" i="4"/>
  <c r="O595" i="4"/>
  <c r="P594" i="4"/>
  <c r="O594" i="4"/>
  <c r="P593" i="4"/>
  <c r="O593" i="4"/>
  <c r="P592" i="4"/>
  <c r="O592" i="4"/>
  <c r="P591" i="4"/>
  <c r="O591" i="4"/>
  <c r="P590" i="4"/>
  <c r="O590" i="4"/>
  <c r="P589" i="4"/>
  <c r="O589" i="4"/>
  <c r="P588" i="4"/>
  <c r="O588" i="4"/>
  <c r="P587" i="4"/>
  <c r="O587" i="4"/>
  <c r="P586" i="4"/>
  <c r="O586" i="4"/>
  <c r="P585" i="4"/>
  <c r="O585" i="4"/>
  <c r="P584" i="4"/>
  <c r="O584" i="4"/>
  <c r="P583" i="4"/>
  <c r="O583" i="4"/>
  <c r="P582" i="4"/>
  <c r="O582" i="4"/>
  <c r="P581" i="4"/>
  <c r="O581" i="4"/>
  <c r="P580" i="4"/>
  <c r="O580" i="4"/>
  <c r="P579" i="4"/>
  <c r="O579" i="4"/>
  <c r="P578" i="4"/>
  <c r="O578" i="4"/>
  <c r="P577" i="4"/>
  <c r="O577" i="4"/>
  <c r="P576" i="4"/>
  <c r="O576" i="4"/>
  <c r="P575" i="4"/>
  <c r="O575" i="4"/>
  <c r="P574" i="4"/>
  <c r="O574" i="4"/>
  <c r="P573" i="4"/>
  <c r="O573" i="4"/>
  <c r="P572" i="4"/>
  <c r="O572" i="4"/>
  <c r="P571" i="4"/>
  <c r="O571" i="4"/>
  <c r="P570" i="4"/>
  <c r="O570" i="4"/>
  <c r="P569" i="4"/>
  <c r="O569" i="4"/>
  <c r="P568" i="4"/>
  <c r="O568" i="4"/>
  <c r="P567" i="4"/>
  <c r="O567" i="4"/>
  <c r="P566" i="4"/>
  <c r="O566" i="4"/>
  <c r="P565" i="4"/>
  <c r="O565" i="4"/>
  <c r="P564" i="4"/>
  <c r="O564" i="4"/>
  <c r="P563" i="4"/>
  <c r="O563" i="4"/>
  <c r="P562" i="4"/>
  <c r="O562" i="4"/>
  <c r="P561" i="4"/>
  <c r="O561" i="4"/>
  <c r="P560" i="4"/>
  <c r="O560" i="4"/>
  <c r="P559" i="4"/>
  <c r="O559" i="4"/>
  <c r="P558" i="4"/>
  <c r="O558" i="4"/>
  <c r="P557" i="4"/>
  <c r="O557" i="4"/>
  <c r="P556" i="4"/>
  <c r="O556" i="4"/>
  <c r="P555" i="4"/>
  <c r="O555" i="4"/>
  <c r="P554" i="4"/>
  <c r="O554" i="4"/>
  <c r="P553" i="4"/>
  <c r="O553" i="4"/>
  <c r="P552" i="4"/>
  <c r="O552" i="4"/>
  <c r="P551" i="4"/>
  <c r="O551" i="4"/>
  <c r="P550" i="4"/>
  <c r="O550" i="4"/>
  <c r="P549" i="4"/>
  <c r="O549" i="4"/>
  <c r="P548" i="4"/>
  <c r="O548" i="4"/>
  <c r="P547" i="4"/>
  <c r="O547" i="4"/>
  <c r="P546" i="4"/>
  <c r="O546" i="4"/>
  <c r="P545" i="4"/>
  <c r="O545" i="4"/>
  <c r="P544" i="4"/>
  <c r="O544" i="4"/>
  <c r="P543" i="4"/>
  <c r="O543" i="4"/>
  <c r="P542" i="4"/>
  <c r="O542" i="4"/>
  <c r="P541" i="4"/>
  <c r="O541" i="4"/>
  <c r="P540" i="4"/>
  <c r="O540" i="4"/>
  <c r="P539" i="4"/>
  <c r="O539" i="4"/>
  <c r="P538" i="4"/>
  <c r="O538" i="4"/>
  <c r="P537" i="4"/>
  <c r="O537" i="4"/>
  <c r="P536" i="4"/>
  <c r="O536" i="4"/>
  <c r="P535" i="4"/>
  <c r="O535" i="4"/>
  <c r="P534" i="4"/>
  <c r="O534" i="4"/>
  <c r="P533" i="4"/>
  <c r="O533" i="4"/>
  <c r="P532" i="4"/>
  <c r="O532" i="4"/>
  <c r="P531" i="4"/>
  <c r="O531" i="4"/>
  <c r="P530" i="4"/>
  <c r="O530" i="4"/>
  <c r="P529" i="4"/>
  <c r="O529" i="4"/>
  <c r="P528" i="4"/>
  <c r="O528" i="4"/>
  <c r="P527" i="4"/>
  <c r="O527" i="4"/>
  <c r="P526" i="4"/>
  <c r="O526" i="4"/>
  <c r="P525" i="4"/>
  <c r="O525" i="4"/>
  <c r="P524" i="4"/>
  <c r="O524" i="4"/>
  <c r="P523" i="4"/>
  <c r="O523" i="4"/>
  <c r="P522" i="4"/>
  <c r="O522" i="4"/>
  <c r="P521" i="4"/>
  <c r="O521" i="4"/>
  <c r="P520" i="4"/>
  <c r="O520" i="4"/>
  <c r="P519" i="4"/>
  <c r="O519" i="4"/>
  <c r="P518" i="4"/>
  <c r="O518" i="4"/>
  <c r="P517" i="4"/>
  <c r="O517" i="4"/>
  <c r="P516" i="4"/>
  <c r="O516" i="4"/>
  <c r="P515" i="4"/>
  <c r="O515" i="4"/>
  <c r="P514" i="4"/>
  <c r="O514" i="4"/>
  <c r="P513" i="4"/>
  <c r="O513" i="4"/>
  <c r="P512" i="4"/>
  <c r="O512" i="4"/>
  <c r="P511" i="4"/>
  <c r="O511" i="4"/>
  <c r="P510" i="4"/>
  <c r="O510" i="4"/>
  <c r="P509" i="4"/>
  <c r="O509" i="4"/>
  <c r="P508" i="4"/>
  <c r="O508" i="4"/>
  <c r="P507" i="4"/>
  <c r="O507" i="4"/>
  <c r="P506" i="4"/>
  <c r="O506" i="4"/>
  <c r="P505" i="4"/>
  <c r="O505" i="4"/>
  <c r="P504" i="4"/>
  <c r="O504" i="4"/>
  <c r="P503" i="4"/>
  <c r="O503" i="4"/>
  <c r="P502" i="4"/>
  <c r="O502" i="4"/>
  <c r="P501" i="4"/>
  <c r="O501" i="4"/>
  <c r="P500" i="4"/>
  <c r="O500" i="4"/>
  <c r="P499" i="4"/>
  <c r="O499" i="4"/>
  <c r="P498" i="4"/>
  <c r="O498" i="4"/>
  <c r="P497" i="4"/>
  <c r="O497" i="4"/>
  <c r="P496" i="4"/>
  <c r="O496" i="4"/>
  <c r="P495" i="4"/>
  <c r="O495" i="4"/>
  <c r="P494" i="4"/>
  <c r="O494" i="4"/>
  <c r="P493" i="4"/>
  <c r="O493" i="4"/>
  <c r="P492" i="4"/>
  <c r="O492" i="4"/>
  <c r="P491" i="4"/>
  <c r="O491" i="4"/>
  <c r="P490" i="4"/>
  <c r="O490" i="4"/>
  <c r="P489" i="4"/>
  <c r="O489" i="4"/>
  <c r="P488" i="4"/>
  <c r="O488" i="4"/>
  <c r="P487" i="4"/>
  <c r="O487" i="4"/>
  <c r="P486" i="4"/>
  <c r="O486" i="4"/>
  <c r="P485" i="4"/>
  <c r="O485" i="4"/>
  <c r="P484" i="4"/>
  <c r="O484" i="4"/>
  <c r="P483" i="4"/>
  <c r="O483" i="4"/>
  <c r="P482" i="4"/>
  <c r="O482" i="4"/>
  <c r="P481" i="4"/>
  <c r="O481" i="4"/>
  <c r="P480" i="4"/>
  <c r="O480" i="4"/>
  <c r="P479" i="4"/>
  <c r="O479" i="4"/>
  <c r="P478" i="4"/>
  <c r="O478" i="4"/>
  <c r="P477" i="4"/>
  <c r="O477" i="4"/>
  <c r="P476" i="4"/>
  <c r="O476" i="4"/>
  <c r="P475" i="4"/>
  <c r="O475" i="4"/>
  <c r="P474" i="4"/>
  <c r="O474" i="4"/>
  <c r="P473" i="4"/>
  <c r="O473" i="4"/>
  <c r="P472" i="4"/>
  <c r="O472" i="4"/>
  <c r="P471" i="4"/>
  <c r="O471" i="4"/>
  <c r="P470" i="4"/>
  <c r="O470" i="4"/>
  <c r="P469" i="4"/>
  <c r="O469" i="4"/>
  <c r="P468" i="4"/>
  <c r="O468" i="4"/>
  <c r="P467" i="4"/>
  <c r="O467" i="4"/>
  <c r="P466" i="4"/>
  <c r="O466" i="4"/>
  <c r="P465" i="4"/>
  <c r="O465" i="4"/>
  <c r="P464" i="4"/>
  <c r="O464" i="4"/>
  <c r="P463" i="4"/>
  <c r="O463" i="4"/>
  <c r="P462" i="4"/>
  <c r="O462" i="4"/>
  <c r="P461" i="4"/>
  <c r="O461" i="4"/>
  <c r="P460" i="4"/>
  <c r="O460" i="4"/>
  <c r="P459" i="4"/>
  <c r="O459" i="4"/>
  <c r="P458" i="4"/>
  <c r="O458" i="4"/>
  <c r="P457" i="4"/>
  <c r="O457" i="4"/>
  <c r="P456" i="4"/>
  <c r="O456" i="4"/>
  <c r="P455" i="4"/>
  <c r="O455" i="4"/>
  <c r="P454" i="4"/>
  <c r="O454" i="4"/>
  <c r="P453" i="4"/>
  <c r="O453" i="4"/>
  <c r="P452" i="4"/>
  <c r="O452" i="4"/>
  <c r="P451" i="4"/>
  <c r="O451" i="4"/>
  <c r="P450" i="4"/>
  <c r="O450" i="4"/>
  <c r="P449" i="4"/>
  <c r="O449" i="4"/>
  <c r="P448" i="4"/>
  <c r="O448" i="4"/>
  <c r="P447" i="4"/>
  <c r="O447" i="4"/>
  <c r="P446" i="4"/>
  <c r="O446" i="4"/>
  <c r="P445" i="4"/>
  <c r="O445" i="4"/>
  <c r="P444" i="4"/>
  <c r="O444" i="4"/>
  <c r="P443" i="4"/>
  <c r="O443" i="4"/>
  <c r="P442" i="4"/>
  <c r="O442" i="4"/>
  <c r="P441" i="4"/>
  <c r="O441" i="4"/>
  <c r="P440" i="4"/>
  <c r="O440" i="4"/>
  <c r="P439" i="4"/>
  <c r="O439" i="4"/>
  <c r="P438" i="4"/>
  <c r="O438" i="4"/>
  <c r="P437" i="4"/>
  <c r="O437" i="4"/>
  <c r="P436" i="4"/>
  <c r="O436" i="4"/>
  <c r="P435" i="4"/>
  <c r="O435" i="4"/>
  <c r="P434" i="4"/>
  <c r="O434" i="4"/>
  <c r="P433" i="4"/>
  <c r="O433" i="4"/>
  <c r="P432" i="4"/>
  <c r="O432" i="4"/>
  <c r="P431" i="4"/>
  <c r="O431" i="4"/>
  <c r="P430" i="4"/>
  <c r="O430" i="4"/>
  <c r="P429" i="4"/>
  <c r="O429" i="4"/>
  <c r="P428" i="4"/>
  <c r="O428" i="4"/>
  <c r="P427" i="4"/>
  <c r="O427" i="4"/>
  <c r="P426" i="4"/>
  <c r="O426" i="4"/>
  <c r="P425" i="4"/>
  <c r="O425" i="4"/>
  <c r="P424" i="4"/>
  <c r="O424" i="4"/>
  <c r="P423" i="4"/>
  <c r="O423" i="4"/>
  <c r="P422" i="4"/>
  <c r="O422" i="4"/>
  <c r="P421" i="4"/>
  <c r="O421" i="4"/>
  <c r="P420" i="4"/>
  <c r="O420" i="4"/>
  <c r="P419" i="4"/>
  <c r="O419" i="4"/>
  <c r="P418" i="4"/>
  <c r="O418" i="4"/>
  <c r="P417" i="4"/>
  <c r="O417" i="4"/>
  <c r="P416" i="4"/>
  <c r="O416" i="4"/>
  <c r="P415" i="4"/>
  <c r="O415" i="4"/>
  <c r="P414" i="4"/>
  <c r="O414" i="4"/>
  <c r="P413" i="4"/>
  <c r="O413" i="4"/>
  <c r="P412" i="4"/>
  <c r="O412" i="4"/>
  <c r="P411" i="4"/>
  <c r="O411" i="4"/>
  <c r="P410" i="4"/>
  <c r="O410" i="4"/>
  <c r="P409" i="4"/>
  <c r="O409" i="4"/>
  <c r="P408" i="4"/>
  <c r="O408" i="4"/>
  <c r="P407" i="4"/>
  <c r="O407" i="4"/>
  <c r="P406" i="4"/>
  <c r="O406" i="4"/>
  <c r="P405" i="4"/>
  <c r="O405" i="4"/>
  <c r="P404" i="4"/>
  <c r="O404" i="4"/>
  <c r="P403" i="4"/>
  <c r="O403" i="4"/>
  <c r="P402" i="4"/>
  <c r="O402" i="4"/>
  <c r="P401" i="4"/>
  <c r="O401" i="4"/>
  <c r="P400" i="4"/>
  <c r="O400" i="4"/>
  <c r="P399" i="4"/>
  <c r="O399" i="4"/>
  <c r="P398" i="4"/>
  <c r="O398" i="4"/>
  <c r="P397" i="4"/>
  <c r="O397" i="4"/>
  <c r="P396" i="4"/>
  <c r="O396" i="4"/>
  <c r="P395" i="4"/>
  <c r="O395" i="4"/>
  <c r="P394" i="4"/>
  <c r="O394" i="4"/>
  <c r="P393" i="4"/>
  <c r="O393" i="4"/>
  <c r="P392" i="4"/>
  <c r="O392" i="4"/>
  <c r="P391" i="4"/>
  <c r="O391" i="4"/>
  <c r="P390" i="4"/>
  <c r="O390" i="4"/>
  <c r="P389" i="4"/>
  <c r="O389" i="4"/>
  <c r="P388" i="4"/>
  <c r="O388" i="4"/>
  <c r="P387" i="4"/>
  <c r="O387" i="4"/>
  <c r="P386" i="4"/>
  <c r="O386" i="4"/>
  <c r="P385" i="4"/>
  <c r="O385" i="4"/>
  <c r="P384" i="4"/>
  <c r="O384" i="4"/>
  <c r="P383" i="4"/>
  <c r="O383" i="4"/>
  <c r="P382" i="4"/>
  <c r="O382" i="4"/>
  <c r="P381" i="4"/>
  <c r="O381" i="4"/>
  <c r="P380" i="4"/>
  <c r="O380" i="4"/>
  <c r="P379" i="4"/>
  <c r="O379" i="4"/>
  <c r="P378" i="4"/>
  <c r="O378" i="4"/>
  <c r="P377" i="4"/>
  <c r="O377" i="4"/>
  <c r="P376" i="4"/>
  <c r="O376" i="4"/>
  <c r="P375" i="4"/>
  <c r="O375" i="4"/>
  <c r="P374" i="4"/>
  <c r="O374" i="4"/>
  <c r="P373" i="4"/>
  <c r="O373" i="4"/>
  <c r="P372" i="4"/>
  <c r="O372" i="4"/>
  <c r="P371" i="4"/>
  <c r="O371" i="4"/>
  <c r="P370" i="4"/>
  <c r="O370" i="4"/>
  <c r="P369" i="4"/>
  <c r="O369" i="4"/>
  <c r="P368" i="4"/>
  <c r="O368" i="4"/>
  <c r="P367" i="4"/>
  <c r="O367" i="4"/>
  <c r="P366" i="4"/>
  <c r="O366" i="4"/>
  <c r="P365" i="4"/>
  <c r="O365" i="4"/>
  <c r="P364" i="4"/>
  <c r="O364" i="4"/>
  <c r="P363" i="4"/>
  <c r="O363" i="4"/>
  <c r="P362" i="4"/>
  <c r="O362" i="4"/>
  <c r="P361" i="4"/>
  <c r="O361" i="4"/>
  <c r="P360" i="4"/>
  <c r="O360" i="4"/>
  <c r="P359" i="4"/>
  <c r="O359" i="4"/>
  <c r="P358" i="4"/>
  <c r="O358" i="4"/>
  <c r="P357" i="4"/>
  <c r="O357" i="4"/>
  <c r="P356" i="4"/>
  <c r="O356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O315" i="4"/>
  <c r="P314" i="4"/>
  <c r="O314" i="4"/>
  <c r="P313" i="4"/>
  <c r="O313" i="4"/>
  <c r="P312" i="4"/>
  <c r="O312" i="4"/>
  <c r="P311" i="4"/>
  <c r="O311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3" i="4"/>
  <c r="O283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B10" i="5" s="1"/>
  <c r="B27" i="5" s="1"/>
  <c r="O240" i="4"/>
  <c r="A10" i="5" s="1"/>
  <c r="A27" i="5" s="1"/>
  <c r="P239" i="4"/>
  <c r="O239" i="4"/>
  <c r="P238" i="4"/>
  <c r="O238" i="4"/>
  <c r="P237" i="4"/>
  <c r="O237" i="4"/>
  <c r="P236" i="4"/>
  <c r="O236" i="4"/>
  <c r="P235" i="4"/>
  <c r="O235" i="4"/>
  <c r="P234" i="4"/>
  <c r="O234" i="4"/>
  <c r="P233" i="4"/>
  <c r="O233" i="4"/>
  <c r="P232" i="4"/>
  <c r="O232" i="4"/>
  <c r="P231" i="4"/>
  <c r="O231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6" i="4"/>
  <c r="O186" i="4"/>
  <c r="P185" i="4"/>
  <c r="O185" i="4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6" i="4"/>
  <c r="O66" i="4"/>
  <c r="P65" i="4"/>
  <c r="O65" i="4"/>
  <c r="P64" i="4"/>
  <c r="O64" i="4"/>
  <c r="P63" i="4"/>
  <c r="O63" i="4"/>
  <c r="P62" i="4"/>
  <c r="O62" i="4"/>
  <c r="P61" i="4"/>
  <c r="O61" i="4"/>
  <c r="P60" i="4"/>
  <c r="O60" i="4"/>
  <c r="P59" i="4"/>
  <c r="O59" i="4"/>
  <c r="P58" i="4"/>
  <c r="O58" i="4"/>
  <c r="P57" i="4"/>
  <c r="O57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6" i="4"/>
  <c r="O26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P10" i="4"/>
  <c r="O10" i="4"/>
  <c r="P9" i="4"/>
  <c r="O9" i="4"/>
  <c r="P8" i="4"/>
  <c r="O8" i="4"/>
  <c r="P7" i="4"/>
  <c r="O7" i="4"/>
  <c r="P6" i="4"/>
  <c r="O6" i="4"/>
  <c r="P5" i="4"/>
  <c r="O5" i="4"/>
  <c r="P4" i="4"/>
  <c r="O4" i="4"/>
  <c r="P3" i="4"/>
  <c r="O3" i="4"/>
  <c r="P2" i="4"/>
  <c r="O2" i="4"/>
  <c r="I88" i="4"/>
  <c r="H88" i="4"/>
  <c r="I87" i="4"/>
  <c r="H87" i="4"/>
  <c r="I86" i="4"/>
  <c r="H86" i="4"/>
  <c r="I85" i="4"/>
  <c r="H85" i="4"/>
  <c r="I84" i="4"/>
  <c r="H84" i="4"/>
  <c r="I83" i="4"/>
  <c r="H83" i="4"/>
  <c r="I82" i="4"/>
  <c r="H82" i="4"/>
  <c r="I81" i="4"/>
  <c r="H81" i="4"/>
  <c r="I80" i="4"/>
  <c r="H80" i="4"/>
  <c r="I79" i="4"/>
  <c r="H79" i="4"/>
  <c r="I78" i="4"/>
  <c r="H78" i="4"/>
  <c r="I77" i="4"/>
  <c r="H77" i="4"/>
  <c r="I76" i="4"/>
  <c r="H76" i="4"/>
  <c r="I75" i="4"/>
  <c r="H75" i="4"/>
  <c r="I74" i="4"/>
  <c r="H74" i="4"/>
  <c r="I73" i="4"/>
  <c r="H73" i="4"/>
  <c r="I72" i="4"/>
  <c r="H72" i="4"/>
  <c r="I71" i="4"/>
  <c r="H71" i="4"/>
  <c r="I70" i="4"/>
  <c r="H70" i="4"/>
  <c r="I69" i="4"/>
  <c r="H69" i="4"/>
  <c r="I68" i="4"/>
  <c r="H68" i="4"/>
  <c r="I67" i="4"/>
  <c r="H67" i="4"/>
  <c r="I66" i="4"/>
  <c r="H66" i="4"/>
  <c r="I65" i="4"/>
  <c r="H65" i="4"/>
  <c r="I64" i="4"/>
  <c r="H64" i="4"/>
  <c r="I63" i="4"/>
  <c r="H63" i="4"/>
  <c r="I62" i="4"/>
  <c r="H62" i="4"/>
  <c r="I61" i="4"/>
  <c r="H61" i="4"/>
  <c r="I60" i="4"/>
  <c r="H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I48" i="4"/>
  <c r="H48" i="4"/>
  <c r="I47" i="4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5" i="4"/>
  <c r="H35" i="4"/>
  <c r="I34" i="4"/>
  <c r="H34" i="4"/>
  <c r="I33" i="4"/>
  <c r="H33" i="4"/>
  <c r="I32" i="4"/>
  <c r="H32" i="4"/>
  <c r="C5" i="5" s="1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I18" i="4"/>
  <c r="H18" i="4"/>
  <c r="I17" i="4"/>
  <c r="H17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I6" i="4"/>
  <c r="H6" i="4"/>
  <c r="I5" i="4"/>
  <c r="H5" i="4"/>
  <c r="I4" i="4"/>
  <c r="H4" i="4"/>
  <c r="I3" i="4"/>
  <c r="H3" i="4"/>
  <c r="I2" i="4"/>
  <c r="H2" i="4"/>
  <c r="C2467" i="4"/>
  <c r="B2467" i="4"/>
  <c r="C2466" i="4"/>
  <c r="B2466" i="4"/>
  <c r="C2465" i="4"/>
  <c r="B2465" i="4"/>
  <c r="C2464" i="4"/>
  <c r="B2464" i="4"/>
  <c r="C2463" i="4"/>
  <c r="B2463" i="4"/>
  <c r="C2462" i="4"/>
  <c r="B2462" i="4"/>
  <c r="C2461" i="4"/>
  <c r="B2461" i="4"/>
  <c r="C2460" i="4"/>
  <c r="B2460" i="4"/>
  <c r="C2459" i="4"/>
  <c r="B2459" i="4"/>
  <c r="C2458" i="4"/>
  <c r="B2458" i="4"/>
  <c r="C2457" i="4"/>
  <c r="B2457" i="4"/>
  <c r="C2456" i="4"/>
  <c r="B2456" i="4"/>
  <c r="C2455" i="4"/>
  <c r="B2455" i="4"/>
  <c r="C2454" i="4"/>
  <c r="B2454" i="4"/>
  <c r="C2453" i="4"/>
  <c r="B2453" i="4"/>
  <c r="C2452" i="4"/>
  <c r="B2452" i="4"/>
  <c r="C2451" i="4"/>
  <c r="B2451" i="4"/>
  <c r="C2450" i="4"/>
  <c r="B2450" i="4"/>
  <c r="C2449" i="4"/>
  <c r="B2449" i="4"/>
  <c r="C2448" i="4"/>
  <c r="B2448" i="4"/>
  <c r="C2447" i="4"/>
  <c r="B2447" i="4"/>
  <c r="C2446" i="4"/>
  <c r="B2446" i="4"/>
  <c r="C2445" i="4"/>
  <c r="B2445" i="4"/>
  <c r="C2444" i="4"/>
  <c r="B2444" i="4"/>
  <c r="C2443" i="4"/>
  <c r="B2443" i="4"/>
  <c r="C2442" i="4"/>
  <c r="B2442" i="4"/>
  <c r="C2441" i="4"/>
  <c r="B2441" i="4"/>
  <c r="C2440" i="4"/>
  <c r="B2440" i="4"/>
  <c r="C2439" i="4"/>
  <c r="B2439" i="4"/>
  <c r="C2438" i="4"/>
  <c r="B2438" i="4"/>
  <c r="C2437" i="4"/>
  <c r="B2437" i="4"/>
  <c r="C2436" i="4"/>
  <c r="B2436" i="4"/>
  <c r="C2435" i="4"/>
  <c r="B2435" i="4"/>
  <c r="C2434" i="4"/>
  <c r="B2434" i="4"/>
  <c r="C2433" i="4"/>
  <c r="B2433" i="4"/>
  <c r="C2432" i="4"/>
  <c r="B2432" i="4"/>
  <c r="C2431" i="4"/>
  <c r="B2431" i="4"/>
  <c r="C2430" i="4"/>
  <c r="B2430" i="4"/>
  <c r="C2429" i="4"/>
  <c r="B2429" i="4"/>
  <c r="C2428" i="4"/>
  <c r="B2428" i="4"/>
  <c r="C2427" i="4"/>
  <c r="B2427" i="4"/>
  <c r="C2426" i="4"/>
  <c r="B2426" i="4"/>
  <c r="C2425" i="4"/>
  <c r="B2425" i="4"/>
  <c r="C2424" i="4"/>
  <c r="B2424" i="4"/>
  <c r="C2423" i="4"/>
  <c r="B2423" i="4"/>
  <c r="C2422" i="4"/>
  <c r="B2422" i="4"/>
  <c r="C2421" i="4"/>
  <c r="B2421" i="4"/>
  <c r="C2420" i="4"/>
  <c r="B2420" i="4"/>
  <c r="C2419" i="4"/>
  <c r="B2419" i="4"/>
  <c r="C2418" i="4"/>
  <c r="B2418" i="4"/>
  <c r="C2417" i="4"/>
  <c r="B2417" i="4"/>
  <c r="C2416" i="4"/>
  <c r="B2416" i="4"/>
  <c r="C2415" i="4"/>
  <c r="B2415" i="4"/>
  <c r="C2414" i="4"/>
  <c r="B2414" i="4"/>
  <c r="C2413" i="4"/>
  <c r="B2413" i="4"/>
  <c r="C2412" i="4"/>
  <c r="B2412" i="4"/>
  <c r="C2411" i="4"/>
  <c r="B2411" i="4"/>
  <c r="C2410" i="4"/>
  <c r="B2410" i="4"/>
  <c r="C2409" i="4"/>
  <c r="B2409" i="4"/>
  <c r="C2408" i="4"/>
  <c r="B2408" i="4"/>
  <c r="C2407" i="4"/>
  <c r="B2407" i="4"/>
  <c r="C2406" i="4"/>
  <c r="B2406" i="4"/>
  <c r="C2405" i="4"/>
  <c r="B2405" i="4"/>
  <c r="C2404" i="4"/>
  <c r="B2404" i="4"/>
  <c r="C2403" i="4"/>
  <c r="B2403" i="4"/>
  <c r="C2402" i="4"/>
  <c r="B2402" i="4"/>
  <c r="C2401" i="4"/>
  <c r="B2401" i="4"/>
  <c r="C2400" i="4"/>
  <c r="B2400" i="4"/>
  <c r="C2399" i="4"/>
  <c r="B2399" i="4"/>
  <c r="C2398" i="4"/>
  <c r="B2398" i="4"/>
  <c r="C2397" i="4"/>
  <c r="B2397" i="4"/>
  <c r="C2396" i="4"/>
  <c r="B2396" i="4"/>
  <c r="C2395" i="4"/>
  <c r="B2395" i="4"/>
  <c r="C2394" i="4"/>
  <c r="B2394" i="4"/>
  <c r="C2393" i="4"/>
  <c r="B2393" i="4"/>
  <c r="C2392" i="4"/>
  <c r="B2392" i="4"/>
  <c r="C2391" i="4"/>
  <c r="B2391" i="4"/>
  <c r="C2390" i="4"/>
  <c r="B2390" i="4"/>
  <c r="C2389" i="4"/>
  <c r="B2389" i="4"/>
  <c r="C2388" i="4"/>
  <c r="B2388" i="4"/>
  <c r="C2387" i="4"/>
  <c r="B2387" i="4"/>
  <c r="C2386" i="4"/>
  <c r="B2386" i="4"/>
  <c r="C2385" i="4"/>
  <c r="B2385" i="4"/>
  <c r="C2384" i="4"/>
  <c r="B2384" i="4"/>
  <c r="C2383" i="4"/>
  <c r="B2383" i="4"/>
  <c r="C2382" i="4"/>
  <c r="B2382" i="4"/>
  <c r="C2381" i="4"/>
  <c r="B2381" i="4"/>
  <c r="C2380" i="4"/>
  <c r="B2380" i="4"/>
  <c r="C2379" i="4"/>
  <c r="B2379" i="4"/>
  <c r="C2378" i="4"/>
  <c r="B2378" i="4"/>
  <c r="C2377" i="4"/>
  <c r="B2377" i="4"/>
  <c r="C2376" i="4"/>
  <c r="B2376" i="4"/>
  <c r="C2375" i="4"/>
  <c r="B2375" i="4"/>
  <c r="C2374" i="4"/>
  <c r="B2374" i="4"/>
  <c r="C2373" i="4"/>
  <c r="B2373" i="4"/>
  <c r="C2372" i="4"/>
  <c r="B2372" i="4"/>
  <c r="C2371" i="4"/>
  <c r="B2371" i="4"/>
  <c r="C2370" i="4"/>
  <c r="B2370" i="4"/>
  <c r="C2369" i="4"/>
  <c r="B2369" i="4"/>
  <c r="C2368" i="4"/>
  <c r="B2368" i="4"/>
  <c r="C2367" i="4"/>
  <c r="B2367" i="4"/>
  <c r="C2366" i="4"/>
  <c r="B2366" i="4"/>
  <c r="C2365" i="4"/>
  <c r="B2365" i="4"/>
  <c r="C2364" i="4"/>
  <c r="B2364" i="4"/>
  <c r="C2363" i="4"/>
  <c r="B2363" i="4"/>
  <c r="C2362" i="4"/>
  <c r="B2362" i="4"/>
  <c r="C2361" i="4"/>
  <c r="B2361" i="4"/>
  <c r="C2360" i="4"/>
  <c r="B2360" i="4"/>
  <c r="C2359" i="4"/>
  <c r="B2359" i="4"/>
  <c r="C2358" i="4"/>
  <c r="B2358" i="4"/>
  <c r="C2357" i="4"/>
  <c r="B2357" i="4"/>
  <c r="C2356" i="4"/>
  <c r="B2356" i="4"/>
  <c r="C2355" i="4"/>
  <c r="B2355" i="4"/>
  <c r="C2354" i="4"/>
  <c r="B2354" i="4"/>
  <c r="C2353" i="4"/>
  <c r="B2353" i="4"/>
  <c r="C2352" i="4"/>
  <c r="B2352" i="4"/>
  <c r="C2351" i="4"/>
  <c r="B2351" i="4"/>
  <c r="C2350" i="4"/>
  <c r="B2350" i="4"/>
  <c r="C2349" i="4"/>
  <c r="B2349" i="4"/>
  <c r="C2348" i="4"/>
  <c r="B2348" i="4"/>
  <c r="C2347" i="4"/>
  <c r="B2347" i="4"/>
  <c r="C2346" i="4"/>
  <c r="B2346" i="4"/>
  <c r="C2345" i="4"/>
  <c r="B2345" i="4"/>
  <c r="C2344" i="4"/>
  <c r="B2344" i="4"/>
  <c r="C2343" i="4"/>
  <c r="B2343" i="4"/>
  <c r="C2342" i="4"/>
  <c r="B2342" i="4"/>
  <c r="C2341" i="4"/>
  <c r="B2341" i="4"/>
  <c r="C2340" i="4"/>
  <c r="B2340" i="4"/>
  <c r="C2339" i="4"/>
  <c r="B2339" i="4"/>
  <c r="C2338" i="4"/>
  <c r="B2338" i="4"/>
  <c r="C2337" i="4"/>
  <c r="B2337" i="4"/>
  <c r="C2336" i="4"/>
  <c r="B2336" i="4"/>
  <c r="C2335" i="4"/>
  <c r="B2335" i="4"/>
  <c r="C2334" i="4"/>
  <c r="B2334" i="4"/>
  <c r="C2333" i="4"/>
  <c r="B2333" i="4"/>
  <c r="C2332" i="4"/>
  <c r="B2332" i="4"/>
  <c r="C2331" i="4"/>
  <c r="B2331" i="4"/>
  <c r="C2330" i="4"/>
  <c r="B2330" i="4"/>
  <c r="C2329" i="4"/>
  <c r="B2329" i="4"/>
  <c r="C2328" i="4"/>
  <c r="B2328" i="4"/>
  <c r="C2327" i="4"/>
  <c r="B2327" i="4"/>
  <c r="C2326" i="4"/>
  <c r="B2326" i="4"/>
  <c r="C2325" i="4"/>
  <c r="B2325" i="4"/>
  <c r="C2324" i="4"/>
  <c r="B2324" i="4"/>
  <c r="C2323" i="4"/>
  <c r="B2323" i="4"/>
  <c r="C2322" i="4"/>
  <c r="B2322" i="4"/>
  <c r="C2321" i="4"/>
  <c r="B2321" i="4"/>
  <c r="C2320" i="4"/>
  <c r="B2320" i="4"/>
  <c r="C2319" i="4"/>
  <c r="B2319" i="4"/>
  <c r="C2318" i="4"/>
  <c r="B2318" i="4"/>
  <c r="C2317" i="4"/>
  <c r="B2317" i="4"/>
  <c r="C2316" i="4"/>
  <c r="B2316" i="4"/>
  <c r="C2315" i="4"/>
  <c r="B2315" i="4"/>
  <c r="C2314" i="4"/>
  <c r="B2314" i="4"/>
  <c r="C2313" i="4"/>
  <c r="B2313" i="4"/>
  <c r="C2312" i="4"/>
  <c r="B2312" i="4"/>
  <c r="C2311" i="4"/>
  <c r="B2311" i="4"/>
  <c r="C2310" i="4"/>
  <c r="B2310" i="4"/>
  <c r="C2309" i="4"/>
  <c r="B2309" i="4"/>
  <c r="C2308" i="4"/>
  <c r="B2308" i="4"/>
  <c r="C2307" i="4"/>
  <c r="B2307" i="4"/>
  <c r="C2306" i="4"/>
  <c r="B2306" i="4"/>
  <c r="C2305" i="4"/>
  <c r="B2305" i="4"/>
  <c r="C2304" i="4"/>
  <c r="B2304" i="4"/>
  <c r="C2303" i="4"/>
  <c r="B2303" i="4"/>
  <c r="C2302" i="4"/>
  <c r="B2302" i="4"/>
  <c r="C2301" i="4"/>
  <c r="B2301" i="4"/>
  <c r="C2300" i="4"/>
  <c r="B2300" i="4"/>
  <c r="C2299" i="4"/>
  <c r="B2299" i="4"/>
  <c r="C2298" i="4"/>
  <c r="B2298" i="4"/>
  <c r="C2297" i="4"/>
  <c r="B2297" i="4"/>
  <c r="C2296" i="4"/>
  <c r="B2296" i="4"/>
  <c r="C2295" i="4"/>
  <c r="B2295" i="4"/>
  <c r="C2294" i="4"/>
  <c r="B2294" i="4"/>
  <c r="C2293" i="4"/>
  <c r="B2293" i="4"/>
  <c r="C2292" i="4"/>
  <c r="B2292" i="4"/>
  <c r="C2291" i="4"/>
  <c r="B2291" i="4"/>
  <c r="C2290" i="4"/>
  <c r="B2290" i="4"/>
  <c r="C2289" i="4"/>
  <c r="B2289" i="4"/>
  <c r="C2288" i="4"/>
  <c r="B2288" i="4"/>
  <c r="C2287" i="4"/>
  <c r="B2287" i="4"/>
  <c r="C2286" i="4"/>
  <c r="B2286" i="4"/>
  <c r="C2285" i="4"/>
  <c r="B2285" i="4"/>
  <c r="C2284" i="4"/>
  <c r="B2284" i="4"/>
  <c r="C2283" i="4"/>
  <c r="B2283" i="4"/>
  <c r="C2282" i="4"/>
  <c r="B2282" i="4"/>
  <c r="C2281" i="4"/>
  <c r="B2281" i="4"/>
  <c r="C2280" i="4"/>
  <c r="B2280" i="4"/>
  <c r="C2279" i="4"/>
  <c r="B2279" i="4"/>
  <c r="C2278" i="4"/>
  <c r="B2278" i="4"/>
  <c r="C2277" i="4"/>
  <c r="B2277" i="4"/>
  <c r="C2276" i="4"/>
  <c r="B2276" i="4"/>
  <c r="C2275" i="4"/>
  <c r="B2275" i="4"/>
  <c r="C2274" i="4"/>
  <c r="B2274" i="4"/>
  <c r="C2273" i="4"/>
  <c r="B2273" i="4"/>
  <c r="C2272" i="4"/>
  <c r="B2272" i="4"/>
  <c r="C2271" i="4"/>
  <c r="B2271" i="4"/>
  <c r="C2270" i="4"/>
  <c r="B2270" i="4"/>
  <c r="C2269" i="4"/>
  <c r="B2269" i="4"/>
  <c r="C2268" i="4"/>
  <c r="B2268" i="4"/>
  <c r="C2267" i="4"/>
  <c r="B2267" i="4"/>
  <c r="C2266" i="4"/>
  <c r="B2266" i="4"/>
  <c r="C2265" i="4"/>
  <c r="B2265" i="4"/>
  <c r="C2264" i="4"/>
  <c r="B2264" i="4"/>
  <c r="C2263" i="4"/>
  <c r="B2263" i="4"/>
  <c r="C2262" i="4"/>
  <c r="B2262" i="4"/>
  <c r="C2261" i="4"/>
  <c r="B2261" i="4"/>
  <c r="C2260" i="4"/>
  <c r="B2260" i="4"/>
  <c r="C2259" i="4"/>
  <c r="B2259" i="4"/>
  <c r="C2258" i="4"/>
  <c r="B2258" i="4"/>
  <c r="C2257" i="4"/>
  <c r="B2257" i="4"/>
  <c r="C2256" i="4"/>
  <c r="B2256" i="4"/>
  <c r="C2255" i="4"/>
  <c r="B2255" i="4"/>
  <c r="C2254" i="4"/>
  <c r="B2254" i="4"/>
  <c r="C2253" i="4"/>
  <c r="B2253" i="4"/>
  <c r="C2252" i="4"/>
  <c r="B2252" i="4"/>
  <c r="C2251" i="4"/>
  <c r="B2251" i="4"/>
  <c r="C2250" i="4"/>
  <c r="B2250" i="4"/>
  <c r="C2249" i="4"/>
  <c r="B2249" i="4"/>
  <c r="C2248" i="4"/>
  <c r="B2248" i="4"/>
  <c r="C2247" i="4"/>
  <c r="B2247" i="4"/>
  <c r="C2246" i="4"/>
  <c r="B2246" i="4"/>
  <c r="C2245" i="4"/>
  <c r="B2245" i="4"/>
  <c r="C2244" i="4"/>
  <c r="B2244" i="4"/>
  <c r="C2243" i="4"/>
  <c r="B2243" i="4"/>
  <c r="C2242" i="4"/>
  <c r="B2242" i="4"/>
  <c r="C2241" i="4"/>
  <c r="B2241" i="4"/>
  <c r="C2240" i="4"/>
  <c r="B2240" i="4"/>
  <c r="C2239" i="4"/>
  <c r="B2239" i="4"/>
  <c r="C2238" i="4"/>
  <c r="B2238" i="4"/>
  <c r="C2237" i="4"/>
  <c r="B2237" i="4"/>
  <c r="C2236" i="4"/>
  <c r="B2236" i="4"/>
  <c r="C2235" i="4"/>
  <c r="B2235" i="4"/>
  <c r="C2234" i="4"/>
  <c r="B2234" i="4"/>
  <c r="C2233" i="4"/>
  <c r="B2233" i="4"/>
  <c r="C2232" i="4"/>
  <c r="B2232" i="4"/>
  <c r="C2231" i="4"/>
  <c r="B2231" i="4"/>
  <c r="C2230" i="4"/>
  <c r="B2230" i="4"/>
  <c r="C2229" i="4"/>
  <c r="B2229" i="4"/>
  <c r="C2228" i="4"/>
  <c r="B2228" i="4"/>
  <c r="C2227" i="4"/>
  <c r="B2227" i="4"/>
  <c r="C2226" i="4"/>
  <c r="B2226" i="4"/>
  <c r="C2225" i="4"/>
  <c r="B2225" i="4"/>
  <c r="C2224" i="4"/>
  <c r="B2224" i="4"/>
  <c r="C2223" i="4"/>
  <c r="B2223" i="4"/>
  <c r="C2222" i="4"/>
  <c r="B2222" i="4"/>
  <c r="C2221" i="4"/>
  <c r="B2221" i="4"/>
  <c r="C2220" i="4"/>
  <c r="B2220" i="4"/>
  <c r="C2219" i="4"/>
  <c r="B2219" i="4"/>
  <c r="C2218" i="4"/>
  <c r="B2218" i="4"/>
  <c r="C2217" i="4"/>
  <c r="B2217" i="4"/>
  <c r="C2216" i="4"/>
  <c r="B2216" i="4"/>
  <c r="C2215" i="4"/>
  <c r="B2215" i="4"/>
  <c r="C2214" i="4"/>
  <c r="B2214" i="4"/>
  <c r="C2213" i="4"/>
  <c r="B2213" i="4"/>
  <c r="C2212" i="4"/>
  <c r="B2212" i="4"/>
  <c r="C2211" i="4"/>
  <c r="B2211" i="4"/>
  <c r="C2210" i="4"/>
  <c r="B2210" i="4"/>
  <c r="C2209" i="4"/>
  <c r="B2209" i="4"/>
  <c r="C2208" i="4"/>
  <c r="B2208" i="4"/>
  <c r="C2207" i="4"/>
  <c r="B2207" i="4"/>
  <c r="C2206" i="4"/>
  <c r="B2206" i="4"/>
  <c r="C2205" i="4"/>
  <c r="B2205" i="4"/>
  <c r="C2204" i="4"/>
  <c r="B2204" i="4"/>
  <c r="C2203" i="4"/>
  <c r="B2203" i="4"/>
  <c r="C2202" i="4"/>
  <c r="B2202" i="4"/>
  <c r="C2201" i="4"/>
  <c r="B2201" i="4"/>
  <c r="C2200" i="4"/>
  <c r="B2200" i="4"/>
  <c r="C2199" i="4"/>
  <c r="B2199" i="4"/>
  <c r="C2198" i="4"/>
  <c r="B2198" i="4"/>
  <c r="C2197" i="4"/>
  <c r="B2197" i="4"/>
  <c r="C2196" i="4"/>
  <c r="B2196" i="4"/>
  <c r="C2195" i="4"/>
  <c r="B2195" i="4"/>
  <c r="C2194" i="4"/>
  <c r="B2194" i="4"/>
  <c r="C2193" i="4"/>
  <c r="B2193" i="4"/>
  <c r="C2192" i="4"/>
  <c r="B2192" i="4"/>
  <c r="C2191" i="4"/>
  <c r="B2191" i="4"/>
  <c r="C2190" i="4"/>
  <c r="B2190" i="4"/>
  <c r="C2189" i="4"/>
  <c r="B2189" i="4"/>
  <c r="C2188" i="4"/>
  <c r="B2188" i="4"/>
  <c r="C2187" i="4"/>
  <c r="B2187" i="4"/>
  <c r="C2186" i="4"/>
  <c r="B2186" i="4"/>
  <c r="C2185" i="4"/>
  <c r="B2185" i="4"/>
  <c r="C2184" i="4"/>
  <c r="B2184" i="4"/>
  <c r="C2183" i="4"/>
  <c r="B2183" i="4"/>
  <c r="C2182" i="4"/>
  <c r="B2182" i="4"/>
  <c r="C2181" i="4"/>
  <c r="B2181" i="4"/>
  <c r="C2180" i="4"/>
  <c r="B2180" i="4"/>
  <c r="C2179" i="4"/>
  <c r="B2179" i="4"/>
  <c r="C2178" i="4"/>
  <c r="B2178" i="4"/>
  <c r="C2177" i="4"/>
  <c r="B2177" i="4"/>
  <c r="C2176" i="4"/>
  <c r="B2176" i="4"/>
  <c r="C2175" i="4"/>
  <c r="B2175" i="4"/>
  <c r="C2174" i="4"/>
  <c r="B2174" i="4"/>
  <c r="C2173" i="4"/>
  <c r="B2173" i="4"/>
  <c r="C2172" i="4"/>
  <c r="B2172" i="4"/>
  <c r="C2171" i="4"/>
  <c r="B2171" i="4"/>
  <c r="C2170" i="4"/>
  <c r="B2170" i="4"/>
  <c r="C2169" i="4"/>
  <c r="B2169" i="4"/>
  <c r="C2168" i="4"/>
  <c r="B2168" i="4"/>
  <c r="C2167" i="4"/>
  <c r="B2167" i="4"/>
  <c r="C2166" i="4"/>
  <c r="B2166" i="4"/>
  <c r="C2165" i="4"/>
  <c r="B2165" i="4"/>
  <c r="C2164" i="4"/>
  <c r="B2164" i="4"/>
  <c r="C2163" i="4"/>
  <c r="B2163" i="4"/>
  <c r="C2162" i="4"/>
  <c r="B2162" i="4"/>
  <c r="C2161" i="4"/>
  <c r="B2161" i="4"/>
  <c r="C2160" i="4"/>
  <c r="B2160" i="4"/>
  <c r="C2159" i="4"/>
  <c r="B2159" i="4"/>
  <c r="C2158" i="4"/>
  <c r="B2158" i="4"/>
  <c r="C2157" i="4"/>
  <c r="B2157" i="4"/>
  <c r="C2156" i="4"/>
  <c r="B2156" i="4"/>
  <c r="C2155" i="4"/>
  <c r="B2155" i="4"/>
  <c r="C2154" i="4"/>
  <c r="B2154" i="4"/>
  <c r="C2153" i="4"/>
  <c r="B2153" i="4"/>
  <c r="C2152" i="4"/>
  <c r="B2152" i="4"/>
  <c r="C2151" i="4"/>
  <c r="B2151" i="4"/>
  <c r="C2150" i="4"/>
  <c r="B2150" i="4"/>
  <c r="C2149" i="4"/>
  <c r="B2149" i="4"/>
  <c r="C2148" i="4"/>
  <c r="B2148" i="4"/>
  <c r="C2147" i="4"/>
  <c r="B2147" i="4"/>
  <c r="C2146" i="4"/>
  <c r="B2146" i="4"/>
  <c r="C2145" i="4"/>
  <c r="B2145" i="4"/>
  <c r="C2144" i="4"/>
  <c r="B2144" i="4"/>
  <c r="C2143" i="4"/>
  <c r="B2143" i="4"/>
  <c r="C2142" i="4"/>
  <c r="B2142" i="4"/>
  <c r="C2141" i="4"/>
  <c r="B2141" i="4"/>
  <c r="C2140" i="4"/>
  <c r="B2140" i="4"/>
  <c r="C2139" i="4"/>
  <c r="B2139" i="4"/>
  <c r="C2138" i="4"/>
  <c r="B2138" i="4"/>
  <c r="C2137" i="4"/>
  <c r="B2137" i="4"/>
  <c r="C2136" i="4"/>
  <c r="B2136" i="4"/>
  <c r="C2135" i="4"/>
  <c r="B2135" i="4"/>
  <c r="C2134" i="4"/>
  <c r="B2134" i="4"/>
  <c r="C2133" i="4"/>
  <c r="B2133" i="4"/>
  <c r="C2132" i="4"/>
  <c r="B2132" i="4"/>
  <c r="C2131" i="4"/>
  <c r="B2131" i="4"/>
  <c r="C2130" i="4"/>
  <c r="B2130" i="4"/>
  <c r="C2129" i="4"/>
  <c r="B2129" i="4"/>
  <c r="C2128" i="4"/>
  <c r="B2128" i="4"/>
  <c r="C2127" i="4"/>
  <c r="B2127" i="4"/>
  <c r="C2126" i="4"/>
  <c r="B2126" i="4"/>
  <c r="C2125" i="4"/>
  <c r="B2125" i="4"/>
  <c r="C2124" i="4"/>
  <c r="B2124" i="4"/>
  <c r="C2123" i="4"/>
  <c r="B2123" i="4"/>
  <c r="C2122" i="4"/>
  <c r="B2122" i="4"/>
  <c r="C2121" i="4"/>
  <c r="B2121" i="4"/>
  <c r="C2120" i="4"/>
  <c r="B2120" i="4"/>
  <c r="C2119" i="4"/>
  <c r="B2119" i="4"/>
  <c r="C2118" i="4"/>
  <c r="B2118" i="4"/>
  <c r="C2117" i="4"/>
  <c r="B2117" i="4"/>
  <c r="C2116" i="4"/>
  <c r="B2116" i="4"/>
  <c r="C2115" i="4"/>
  <c r="B2115" i="4"/>
  <c r="C2114" i="4"/>
  <c r="B2114" i="4"/>
  <c r="C2113" i="4"/>
  <c r="B2113" i="4"/>
  <c r="C2112" i="4"/>
  <c r="B2112" i="4"/>
  <c r="C2111" i="4"/>
  <c r="B2111" i="4"/>
  <c r="C2110" i="4"/>
  <c r="B2110" i="4"/>
  <c r="C2109" i="4"/>
  <c r="B2109" i="4"/>
  <c r="C2108" i="4"/>
  <c r="B2108" i="4"/>
  <c r="C2107" i="4"/>
  <c r="B2107" i="4"/>
  <c r="C2106" i="4"/>
  <c r="B2106" i="4"/>
  <c r="C2105" i="4"/>
  <c r="B2105" i="4"/>
  <c r="C2104" i="4"/>
  <c r="B2104" i="4"/>
  <c r="C2103" i="4"/>
  <c r="B2103" i="4"/>
  <c r="C2102" i="4"/>
  <c r="B2102" i="4"/>
  <c r="C2101" i="4"/>
  <c r="B2101" i="4"/>
  <c r="C2100" i="4"/>
  <c r="B2100" i="4"/>
  <c r="C2099" i="4"/>
  <c r="B2099" i="4"/>
  <c r="C2098" i="4"/>
  <c r="B2098" i="4"/>
  <c r="C2097" i="4"/>
  <c r="B2097" i="4"/>
  <c r="C2096" i="4"/>
  <c r="B2096" i="4"/>
  <c r="C2095" i="4"/>
  <c r="B2095" i="4"/>
  <c r="C2094" i="4"/>
  <c r="B2094" i="4"/>
  <c r="C2093" i="4"/>
  <c r="B2093" i="4"/>
  <c r="C2092" i="4"/>
  <c r="B2092" i="4"/>
  <c r="C2091" i="4"/>
  <c r="B2091" i="4"/>
  <c r="C2090" i="4"/>
  <c r="B2090" i="4"/>
  <c r="C2089" i="4"/>
  <c r="B2089" i="4"/>
  <c r="C2088" i="4"/>
  <c r="B2088" i="4"/>
  <c r="C2087" i="4"/>
  <c r="B2087" i="4"/>
  <c r="C2086" i="4"/>
  <c r="B2086" i="4"/>
  <c r="C2085" i="4"/>
  <c r="B2085" i="4"/>
  <c r="C2084" i="4"/>
  <c r="B2084" i="4"/>
  <c r="C2083" i="4"/>
  <c r="B2083" i="4"/>
  <c r="C2082" i="4"/>
  <c r="B2082" i="4"/>
  <c r="C2081" i="4"/>
  <c r="B2081" i="4"/>
  <c r="C2080" i="4"/>
  <c r="B2080" i="4"/>
  <c r="C2079" i="4"/>
  <c r="B2079" i="4"/>
  <c r="C2078" i="4"/>
  <c r="B2078" i="4"/>
  <c r="C2077" i="4"/>
  <c r="B2077" i="4"/>
  <c r="C2076" i="4"/>
  <c r="B2076" i="4"/>
  <c r="C2075" i="4"/>
  <c r="B2075" i="4"/>
  <c r="C2074" i="4"/>
  <c r="B2074" i="4"/>
  <c r="C2073" i="4"/>
  <c r="B2073" i="4"/>
  <c r="C2072" i="4"/>
  <c r="B2072" i="4"/>
  <c r="C2071" i="4"/>
  <c r="B2071" i="4"/>
  <c r="C2070" i="4"/>
  <c r="B2070" i="4"/>
  <c r="C2069" i="4"/>
  <c r="B2069" i="4"/>
  <c r="C2068" i="4"/>
  <c r="B2068" i="4"/>
  <c r="C2067" i="4"/>
  <c r="B2067" i="4"/>
  <c r="C2066" i="4"/>
  <c r="B2066" i="4"/>
  <c r="C2065" i="4"/>
  <c r="B2065" i="4"/>
  <c r="C2064" i="4"/>
  <c r="B2064" i="4"/>
  <c r="C2063" i="4"/>
  <c r="B2063" i="4"/>
  <c r="C2062" i="4"/>
  <c r="B2062" i="4"/>
  <c r="C2061" i="4"/>
  <c r="B2061" i="4"/>
  <c r="C2060" i="4"/>
  <c r="B2060" i="4"/>
  <c r="C2059" i="4"/>
  <c r="B2059" i="4"/>
  <c r="C2058" i="4"/>
  <c r="B2058" i="4"/>
  <c r="C2057" i="4"/>
  <c r="B2057" i="4"/>
  <c r="C2056" i="4"/>
  <c r="B2056" i="4"/>
  <c r="C2055" i="4"/>
  <c r="B2055" i="4"/>
  <c r="C2054" i="4"/>
  <c r="B2054" i="4"/>
  <c r="C2053" i="4"/>
  <c r="B2053" i="4"/>
  <c r="C2052" i="4"/>
  <c r="B2052" i="4"/>
  <c r="C2051" i="4"/>
  <c r="B2051" i="4"/>
  <c r="C2050" i="4"/>
  <c r="B2050" i="4"/>
  <c r="C2049" i="4"/>
  <c r="B2049" i="4"/>
  <c r="C2048" i="4"/>
  <c r="B2048" i="4"/>
  <c r="C2047" i="4"/>
  <c r="B2047" i="4"/>
  <c r="C2046" i="4"/>
  <c r="B2046" i="4"/>
  <c r="C2045" i="4"/>
  <c r="B2045" i="4"/>
  <c r="C2044" i="4"/>
  <c r="B2044" i="4"/>
  <c r="C2043" i="4"/>
  <c r="B2043" i="4"/>
  <c r="C2042" i="4"/>
  <c r="B2042" i="4"/>
  <c r="C2041" i="4"/>
  <c r="B2041" i="4"/>
  <c r="C2040" i="4"/>
  <c r="B2040" i="4"/>
  <c r="C2039" i="4"/>
  <c r="B2039" i="4"/>
  <c r="C2038" i="4"/>
  <c r="B2038" i="4"/>
  <c r="C2037" i="4"/>
  <c r="B2037" i="4"/>
  <c r="C2036" i="4"/>
  <c r="B2036" i="4"/>
  <c r="C2035" i="4"/>
  <c r="B2035" i="4"/>
  <c r="C2034" i="4"/>
  <c r="B2034" i="4"/>
  <c r="C2033" i="4"/>
  <c r="B2033" i="4"/>
  <c r="C2032" i="4"/>
  <c r="B2032" i="4"/>
  <c r="C2031" i="4"/>
  <c r="B2031" i="4"/>
  <c r="C2030" i="4"/>
  <c r="B2030" i="4"/>
  <c r="C2029" i="4"/>
  <c r="B2029" i="4"/>
  <c r="C2028" i="4"/>
  <c r="B2028" i="4"/>
  <c r="C2027" i="4"/>
  <c r="B2027" i="4"/>
  <c r="C2026" i="4"/>
  <c r="B2026" i="4"/>
  <c r="C2025" i="4"/>
  <c r="B2025" i="4"/>
  <c r="C2024" i="4"/>
  <c r="B2024" i="4"/>
  <c r="C2023" i="4"/>
  <c r="B2023" i="4"/>
  <c r="C2022" i="4"/>
  <c r="B2022" i="4"/>
  <c r="C2021" i="4"/>
  <c r="B2021" i="4"/>
  <c r="C2020" i="4"/>
  <c r="B2020" i="4"/>
  <c r="C2019" i="4"/>
  <c r="B2019" i="4"/>
  <c r="C2018" i="4"/>
  <c r="B2018" i="4"/>
  <c r="C2017" i="4"/>
  <c r="B2017" i="4"/>
  <c r="C2016" i="4"/>
  <c r="B2016" i="4"/>
  <c r="C2015" i="4"/>
  <c r="B2015" i="4"/>
  <c r="C2014" i="4"/>
  <c r="B2014" i="4"/>
  <c r="C2013" i="4"/>
  <c r="B2013" i="4"/>
  <c r="C2012" i="4"/>
  <c r="B2012" i="4"/>
  <c r="C2011" i="4"/>
  <c r="B2011" i="4"/>
  <c r="C2010" i="4"/>
  <c r="B2010" i="4"/>
  <c r="C2009" i="4"/>
  <c r="B2009" i="4"/>
  <c r="C2008" i="4"/>
  <c r="B2008" i="4"/>
  <c r="C2007" i="4"/>
  <c r="B2007" i="4"/>
  <c r="C2006" i="4"/>
  <c r="B2006" i="4"/>
  <c r="C2005" i="4"/>
  <c r="B2005" i="4"/>
  <c r="C2004" i="4"/>
  <c r="B2004" i="4"/>
  <c r="C2003" i="4"/>
  <c r="B2003" i="4"/>
  <c r="C2002" i="4"/>
  <c r="B2002" i="4"/>
  <c r="C2001" i="4"/>
  <c r="B2001" i="4"/>
  <c r="C2000" i="4"/>
  <c r="B2000" i="4"/>
  <c r="C1999" i="4"/>
  <c r="B1999" i="4"/>
  <c r="C1998" i="4"/>
  <c r="B1998" i="4"/>
  <c r="C1997" i="4"/>
  <c r="B1997" i="4"/>
  <c r="C1996" i="4"/>
  <c r="B1996" i="4"/>
  <c r="C1995" i="4"/>
  <c r="B1995" i="4"/>
  <c r="C1994" i="4"/>
  <c r="B1994" i="4"/>
  <c r="C1993" i="4"/>
  <c r="B1993" i="4"/>
  <c r="C1992" i="4"/>
  <c r="B1992" i="4"/>
  <c r="C1991" i="4"/>
  <c r="B1991" i="4"/>
  <c r="C1990" i="4"/>
  <c r="B1990" i="4"/>
  <c r="C1989" i="4"/>
  <c r="B1989" i="4"/>
  <c r="C1988" i="4"/>
  <c r="B1988" i="4"/>
  <c r="C1987" i="4"/>
  <c r="B1987" i="4"/>
  <c r="C1986" i="4"/>
  <c r="B1986" i="4"/>
  <c r="C1985" i="4"/>
  <c r="B1985" i="4"/>
  <c r="C1984" i="4"/>
  <c r="B1984" i="4"/>
  <c r="C1983" i="4"/>
  <c r="B1983" i="4"/>
  <c r="C1982" i="4"/>
  <c r="B1982" i="4"/>
  <c r="C1981" i="4"/>
  <c r="B1981" i="4"/>
  <c r="C1980" i="4"/>
  <c r="B1980" i="4"/>
  <c r="C1979" i="4"/>
  <c r="B1979" i="4"/>
  <c r="C1978" i="4"/>
  <c r="B1978" i="4"/>
  <c r="C1977" i="4"/>
  <c r="B1977" i="4"/>
  <c r="C1976" i="4"/>
  <c r="B1976" i="4"/>
  <c r="C1975" i="4"/>
  <c r="B1975" i="4"/>
  <c r="C1974" i="4"/>
  <c r="B1974" i="4"/>
  <c r="C1973" i="4"/>
  <c r="B1973" i="4"/>
  <c r="C1972" i="4"/>
  <c r="B1972" i="4"/>
  <c r="C1971" i="4"/>
  <c r="B1971" i="4"/>
  <c r="C1970" i="4"/>
  <c r="B1970" i="4"/>
  <c r="C1969" i="4"/>
  <c r="B1969" i="4"/>
  <c r="C1968" i="4"/>
  <c r="B1968" i="4"/>
  <c r="C1967" i="4"/>
  <c r="B1967" i="4"/>
  <c r="C1966" i="4"/>
  <c r="B1966" i="4"/>
  <c r="C1965" i="4"/>
  <c r="B1965" i="4"/>
  <c r="C1964" i="4"/>
  <c r="B1964" i="4"/>
  <c r="C1963" i="4"/>
  <c r="B1963" i="4"/>
  <c r="C1962" i="4"/>
  <c r="B1962" i="4"/>
  <c r="C1961" i="4"/>
  <c r="B1961" i="4"/>
  <c r="C1960" i="4"/>
  <c r="B1960" i="4"/>
  <c r="C1959" i="4"/>
  <c r="B1959" i="4"/>
  <c r="C1958" i="4"/>
  <c r="B1958" i="4"/>
  <c r="C1957" i="4"/>
  <c r="B1957" i="4"/>
  <c r="C1956" i="4"/>
  <c r="B1956" i="4"/>
  <c r="C1955" i="4"/>
  <c r="B1955" i="4"/>
  <c r="C1954" i="4"/>
  <c r="B1954" i="4"/>
  <c r="C1953" i="4"/>
  <c r="B1953" i="4"/>
  <c r="C1952" i="4"/>
  <c r="B1952" i="4"/>
  <c r="C1951" i="4"/>
  <c r="B1951" i="4"/>
  <c r="C1950" i="4"/>
  <c r="B1950" i="4"/>
  <c r="C1949" i="4"/>
  <c r="B1949" i="4"/>
  <c r="C1948" i="4"/>
  <c r="B1948" i="4"/>
  <c r="C1947" i="4"/>
  <c r="B1947" i="4"/>
  <c r="C1946" i="4"/>
  <c r="B1946" i="4"/>
  <c r="C1945" i="4"/>
  <c r="B1945" i="4"/>
  <c r="C1944" i="4"/>
  <c r="B1944" i="4"/>
  <c r="C1943" i="4"/>
  <c r="B1943" i="4"/>
  <c r="C1942" i="4"/>
  <c r="B1942" i="4"/>
  <c r="C1941" i="4"/>
  <c r="B1941" i="4"/>
  <c r="C1940" i="4"/>
  <c r="B1940" i="4"/>
  <c r="C1939" i="4"/>
  <c r="B1939" i="4"/>
  <c r="C1938" i="4"/>
  <c r="B1938" i="4"/>
  <c r="C1937" i="4"/>
  <c r="B1937" i="4"/>
  <c r="C1936" i="4"/>
  <c r="B1936" i="4"/>
  <c r="C1935" i="4"/>
  <c r="B1935" i="4"/>
  <c r="C1934" i="4"/>
  <c r="B1934" i="4"/>
  <c r="C1933" i="4"/>
  <c r="B1933" i="4"/>
  <c r="C1932" i="4"/>
  <c r="B1932" i="4"/>
  <c r="C1931" i="4"/>
  <c r="B1931" i="4"/>
  <c r="C1930" i="4"/>
  <c r="B1930" i="4"/>
  <c r="C1929" i="4"/>
  <c r="B1929" i="4"/>
  <c r="C1928" i="4"/>
  <c r="B1928" i="4"/>
  <c r="C1927" i="4"/>
  <c r="B1927" i="4"/>
  <c r="C1926" i="4"/>
  <c r="B1926" i="4"/>
  <c r="C1925" i="4"/>
  <c r="B1925" i="4"/>
  <c r="C1924" i="4"/>
  <c r="B1924" i="4"/>
  <c r="C1923" i="4"/>
  <c r="B1923" i="4"/>
  <c r="C1922" i="4"/>
  <c r="B1922" i="4"/>
  <c r="C1921" i="4"/>
  <c r="B1921" i="4"/>
  <c r="C1920" i="4"/>
  <c r="B1920" i="4"/>
  <c r="C1919" i="4"/>
  <c r="B1919" i="4"/>
  <c r="C1918" i="4"/>
  <c r="B1918" i="4"/>
  <c r="C1917" i="4"/>
  <c r="B1917" i="4"/>
  <c r="C1916" i="4"/>
  <c r="B1916" i="4"/>
  <c r="C1915" i="4"/>
  <c r="B1915" i="4"/>
  <c r="C1914" i="4"/>
  <c r="B1914" i="4"/>
  <c r="C1913" i="4"/>
  <c r="B1913" i="4"/>
  <c r="C1912" i="4"/>
  <c r="B1912" i="4"/>
  <c r="C1911" i="4"/>
  <c r="B1911" i="4"/>
  <c r="C1910" i="4"/>
  <c r="B1910" i="4"/>
  <c r="C1909" i="4"/>
  <c r="B1909" i="4"/>
  <c r="C1908" i="4"/>
  <c r="B1908" i="4"/>
  <c r="C1907" i="4"/>
  <c r="B1907" i="4"/>
  <c r="C1906" i="4"/>
  <c r="B1906" i="4"/>
  <c r="C1905" i="4"/>
  <c r="B1905" i="4"/>
  <c r="C1904" i="4"/>
  <c r="B1904" i="4"/>
  <c r="C1903" i="4"/>
  <c r="B1903" i="4"/>
  <c r="C1902" i="4"/>
  <c r="B1902" i="4"/>
  <c r="C1901" i="4"/>
  <c r="B1901" i="4"/>
  <c r="C1900" i="4"/>
  <c r="B1900" i="4"/>
  <c r="C1899" i="4"/>
  <c r="B1899" i="4"/>
  <c r="C1898" i="4"/>
  <c r="B1898" i="4"/>
  <c r="C1897" i="4"/>
  <c r="B1897" i="4"/>
  <c r="C1896" i="4"/>
  <c r="B1896" i="4"/>
  <c r="C1895" i="4"/>
  <c r="B1895" i="4"/>
  <c r="C1894" i="4"/>
  <c r="B1894" i="4"/>
  <c r="C1893" i="4"/>
  <c r="B1893" i="4"/>
  <c r="C1892" i="4"/>
  <c r="B1892" i="4"/>
  <c r="C1891" i="4"/>
  <c r="B1891" i="4"/>
  <c r="C1890" i="4"/>
  <c r="B1890" i="4"/>
  <c r="C1889" i="4"/>
  <c r="B1889" i="4"/>
  <c r="C1888" i="4"/>
  <c r="B1888" i="4"/>
  <c r="C1887" i="4"/>
  <c r="B1887" i="4"/>
  <c r="C1886" i="4"/>
  <c r="B1886" i="4"/>
  <c r="C1885" i="4"/>
  <c r="B1885" i="4"/>
  <c r="C1884" i="4"/>
  <c r="B1884" i="4"/>
  <c r="C1883" i="4"/>
  <c r="B1883" i="4"/>
  <c r="C1882" i="4"/>
  <c r="B1882" i="4"/>
  <c r="C1881" i="4"/>
  <c r="B1881" i="4"/>
  <c r="C1880" i="4"/>
  <c r="B1880" i="4"/>
  <c r="C1879" i="4"/>
  <c r="B1879" i="4"/>
  <c r="C1878" i="4"/>
  <c r="B1878" i="4"/>
  <c r="C1877" i="4"/>
  <c r="B1877" i="4"/>
  <c r="C1876" i="4"/>
  <c r="B1876" i="4"/>
  <c r="C1875" i="4"/>
  <c r="B1875" i="4"/>
  <c r="C1874" i="4"/>
  <c r="B1874" i="4"/>
  <c r="C1873" i="4"/>
  <c r="B1873" i="4"/>
  <c r="C1872" i="4"/>
  <c r="B1872" i="4"/>
  <c r="C1871" i="4"/>
  <c r="B1871" i="4"/>
  <c r="C1870" i="4"/>
  <c r="B1870" i="4"/>
  <c r="C1869" i="4"/>
  <c r="B1869" i="4"/>
  <c r="C1868" i="4"/>
  <c r="B1868" i="4"/>
  <c r="C1867" i="4"/>
  <c r="B1867" i="4"/>
  <c r="C1866" i="4"/>
  <c r="B1866" i="4"/>
  <c r="C1865" i="4"/>
  <c r="B1865" i="4"/>
  <c r="C1864" i="4"/>
  <c r="B1864" i="4"/>
  <c r="C1863" i="4"/>
  <c r="B1863" i="4"/>
  <c r="C1862" i="4"/>
  <c r="B1862" i="4"/>
  <c r="C1861" i="4"/>
  <c r="B1861" i="4"/>
  <c r="C1860" i="4"/>
  <c r="B1860" i="4"/>
  <c r="C1859" i="4"/>
  <c r="B1859" i="4"/>
  <c r="C1858" i="4"/>
  <c r="B1858" i="4"/>
  <c r="C1857" i="4"/>
  <c r="B1857" i="4"/>
  <c r="C1856" i="4"/>
  <c r="B1856" i="4"/>
  <c r="C1855" i="4"/>
  <c r="B1855" i="4"/>
  <c r="C1854" i="4"/>
  <c r="B1854" i="4"/>
  <c r="C1853" i="4"/>
  <c r="B1853" i="4"/>
  <c r="C1852" i="4"/>
  <c r="B1852" i="4"/>
  <c r="C1851" i="4"/>
  <c r="B1851" i="4"/>
  <c r="C1850" i="4"/>
  <c r="B1850" i="4"/>
  <c r="C1849" i="4"/>
  <c r="B1849" i="4"/>
  <c r="C1848" i="4"/>
  <c r="B1848" i="4"/>
  <c r="C1847" i="4"/>
  <c r="B1847" i="4"/>
  <c r="C1846" i="4"/>
  <c r="B1846" i="4"/>
  <c r="C1845" i="4"/>
  <c r="B1845" i="4"/>
  <c r="C1844" i="4"/>
  <c r="B1844" i="4"/>
  <c r="C1843" i="4"/>
  <c r="B1843" i="4"/>
  <c r="C1842" i="4"/>
  <c r="B1842" i="4"/>
  <c r="C1841" i="4"/>
  <c r="B1841" i="4"/>
  <c r="C1840" i="4"/>
  <c r="B1840" i="4"/>
  <c r="C1839" i="4"/>
  <c r="B1839" i="4"/>
  <c r="C1838" i="4"/>
  <c r="B1838" i="4"/>
  <c r="C1837" i="4"/>
  <c r="B1837" i="4"/>
  <c r="C1836" i="4"/>
  <c r="B1836" i="4"/>
  <c r="C1835" i="4"/>
  <c r="B1835" i="4"/>
  <c r="C1834" i="4"/>
  <c r="B1834" i="4"/>
  <c r="C1833" i="4"/>
  <c r="B1833" i="4"/>
  <c r="C1832" i="4"/>
  <c r="B1832" i="4"/>
  <c r="C1831" i="4"/>
  <c r="B1831" i="4"/>
  <c r="C1830" i="4"/>
  <c r="B1830" i="4"/>
  <c r="C1829" i="4"/>
  <c r="B1829" i="4"/>
  <c r="C1828" i="4"/>
  <c r="B1828" i="4"/>
  <c r="C1827" i="4"/>
  <c r="B1827" i="4"/>
  <c r="C1826" i="4"/>
  <c r="B1826" i="4"/>
  <c r="C1825" i="4"/>
  <c r="B1825" i="4"/>
  <c r="C1824" i="4"/>
  <c r="B1824" i="4"/>
  <c r="C1823" i="4"/>
  <c r="B1823" i="4"/>
  <c r="C1822" i="4"/>
  <c r="B1822" i="4"/>
  <c r="C1821" i="4"/>
  <c r="B1821" i="4"/>
  <c r="C1820" i="4"/>
  <c r="B1820" i="4"/>
  <c r="C1819" i="4"/>
  <c r="B1819" i="4"/>
  <c r="C1818" i="4"/>
  <c r="B1818" i="4"/>
  <c r="C1817" i="4"/>
  <c r="B1817" i="4"/>
  <c r="C1816" i="4"/>
  <c r="B1816" i="4"/>
  <c r="C1815" i="4"/>
  <c r="B1815" i="4"/>
  <c r="C1814" i="4"/>
  <c r="B1814" i="4"/>
  <c r="C1813" i="4"/>
  <c r="B1813" i="4"/>
  <c r="C1812" i="4"/>
  <c r="B1812" i="4"/>
  <c r="C1811" i="4"/>
  <c r="B1811" i="4"/>
  <c r="C1810" i="4"/>
  <c r="B1810" i="4"/>
  <c r="C1809" i="4"/>
  <c r="B1809" i="4"/>
  <c r="C1808" i="4"/>
  <c r="B1808" i="4"/>
  <c r="C1807" i="4"/>
  <c r="B1807" i="4"/>
  <c r="C1806" i="4"/>
  <c r="B1806" i="4"/>
  <c r="C1805" i="4"/>
  <c r="B1805" i="4"/>
  <c r="C1804" i="4"/>
  <c r="B1804" i="4"/>
  <c r="C1803" i="4"/>
  <c r="B1803" i="4"/>
  <c r="C1802" i="4"/>
  <c r="B1802" i="4"/>
  <c r="C1801" i="4"/>
  <c r="B1801" i="4"/>
  <c r="C1800" i="4"/>
  <c r="B1800" i="4"/>
  <c r="C1799" i="4"/>
  <c r="B1799" i="4"/>
  <c r="C1798" i="4"/>
  <c r="B1798" i="4"/>
  <c r="C1797" i="4"/>
  <c r="B1797" i="4"/>
  <c r="C1796" i="4"/>
  <c r="B1796" i="4"/>
  <c r="C1795" i="4"/>
  <c r="B1795" i="4"/>
  <c r="C1794" i="4"/>
  <c r="B1794" i="4"/>
  <c r="C1793" i="4"/>
  <c r="B1793" i="4"/>
  <c r="C1792" i="4"/>
  <c r="B1792" i="4"/>
  <c r="C1791" i="4"/>
  <c r="B1791" i="4"/>
  <c r="C1790" i="4"/>
  <c r="B1790" i="4"/>
  <c r="C1789" i="4"/>
  <c r="B1789" i="4"/>
  <c r="C1788" i="4"/>
  <c r="B1788" i="4"/>
  <c r="C1787" i="4"/>
  <c r="B1787" i="4"/>
  <c r="C1786" i="4"/>
  <c r="B1786" i="4"/>
  <c r="C1785" i="4"/>
  <c r="B1785" i="4"/>
  <c r="C1784" i="4"/>
  <c r="B1784" i="4"/>
  <c r="C1783" i="4"/>
  <c r="B1783" i="4"/>
  <c r="C1782" i="4"/>
  <c r="B1782" i="4"/>
  <c r="C1781" i="4"/>
  <c r="B1781" i="4"/>
  <c r="C1780" i="4"/>
  <c r="B1780" i="4"/>
  <c r="C1779" i="4"/>
  <c r="B1779" i="4"/>
  <c r="C1778" i="4"/>
  <c r="B1778" i="4"/>
  <c r="C1777" i="4"/>
  <c r="B1777" i="4"/>
  <c r="C1776" i="4"/>
  <c r="B1776" i="4"/>
  <c r="C1775" i="4"/>
  <c r="B1775" i="4"/>
  <c r="C1774" i="4"/>
  <c r="B1774" i="4"/>
  <c r="C1773" i="4"/>
  <c r="B1773" i="4"/>
  <c r="C1772" i="4"/>
  <c r="B1772" i="4"/>
  <c r="C1771" i="4"/>
  <c r="B1771" i="4"/>
  <c r="C1770" i="4"/>
  <c r="B1770" i="4"/>
  <c r="C1769" i="4"/>
  <c r="B1769" i="4"/>
  <c r="C1768" i="4"/>
  <c r="B1768" i="4"/>
  <c r="C1767" i="4"/>
  <c r="B1767" i="4"/>
  <c r="C1766" i="4"/>
  <c r="B1766" i="4"/>
  <c r="C1765" i="4"/>
  <c r="B1765" i="4"/>
  <c r="C1764" i="4"/>
  <c r="B1764" i="4"/>
  <c r="C1763" i="4"/>
  <c r="B1763" i="4"/>
  <c r="C1762" i="4"/>
  <c r="B1762" i="4"/>
  <c r="C1761" i="4"/>
  <c r="B1761" i="4"/>
  <c r="C1760" i="4"/>
  <c r="B1760" i="4"/>
  <c r="C1759" i="4"/>
  <c r="B1759" i="4"/>
  <c r="C1758" i="4"/>
  <c r="B1758" i="4"/>
  <c r="C1757" i="4"/>
  <c r="B1757" i="4"/>
  <c r="C1756" i="4"/>
  <c r="B1756" i="4"/>
  <c r="C1755" i="4"/>
  <c r="B1755" i="4"/>
  <c r="C1754" i="4"/>
  <c r="B1754" i="4"/>
  <c r="C1753" i="4"/>
  <c r="B1753" i="4"/>
  <c r="C1752" i="4"/>
  <c r="B1752" i="4"/>
  <c r="C1751" i="4"/>
  <c r="B1751" i="4"/>
  <c r="C1750" i="4"/>
  <c r="B1750" i="4"/>
  <c r="C1749" i="4"/>
  <c r="B1749" i="4"/>
  <c r="C1748" i="4"/>
  <c r="B1748" i="4"/>
  <c r="C1747" i="4"/>
  <c r="B1747" i="4"/>
  <c r="C1746" i="4"/>
  <c r="B1746" i="4"/>
  <c r="C1745" i="4"/>
  <c r="B1745" i="4"/>
  <c r="C1744" i="4"/>
  <c r="B1744" i="4"/>
  <c r="C1743" i="4"/>
  <c r="B1743" i="4"/>
  <c r="C1742" i="4"/>
  <c r="B1742" i="4"/>
  <c r="C1741" i="4"/>
  <c r="B1741" i="4"/>
  <c r="C1740" i="4"/>
  <c r="B1740" i="4"/>
  <c r="C1739" i="4"/>
  <c r="B1739" i="4"/>
  <c r="C1738" i="4"/>
  <c r="B1738" i="4"/>
  <c r="C1737" i="4"/>
  <c r="B1737" i="4"/>
  <c r="C1736" i="4"/>
  <c r="B1736" i="4"/>
  <c r="C1735" i="4"/>
  <c r="B1735" i="4"/>
  <c r="C1734" i="4"/>
  <c r="B1734" i="4"/>
  <c r="C1733" i="4"/>
  <c r="B1733" i="4"/>
  <c r="C1732" i="4"/>
  <c r="B1732" i="4"/>
  <c r="C1731" i="4"/>
  <c r="B1731" i="4"/>
  <c r="C1730" i="4"/>
  <c r="B1730" i="4"/>
  <c r="C1729" i="4"/>
  <c r="B1729" i="4"/>
  <c r="C1728" i="4"/>
  <c r="B1728" i="4"/>
  <c r="C1727" i="4"/>
  <c r="B1727" i="4"/>
  <c r="C1726" i="4"/>
  <c r="B1726" i="4"/>
  <c r="C1725" i="4"/>
  <c r="B1725" i="4"/>
  <c r="C1724" i="4"/>
  <c r="B1724" i="4"/>
  <c r="C1723" i="4"/>
  <c r="B1723" i="4"/>
  <c r="C1722" i="4"/>
  <c r="B1722" i="4"/>
  <c r="C1721" i="4"/>
  <c r="B1721" i="4"/>
  <c r="C1720" i="4"/>
  <c r="B1720" i="4"/>
  <c r="C1719" i="4"/>
  <c r="B1719" i="4"/>
  <c r="C1718" i="4"/>
  <c r="B1718" i="4"/>
  <c r="C1717" i="4"/>
  <c r="B1717" i="4"/>
  <c r="C1716" i="4"/>
  <c r="B1716" i="4"/>
  <c r="C1715" i="4"/>
  <c r="B1715" i="4"/>
  <c r="C1714" i="4"/>
  <c r="B1714" i="4"/>
  <c r="C1713" i="4"/>
  <c r="B1713" i="4"/>
  <c r="C1712" i="4"/>
  <c r="B1712" i="4"/>
  <c r="C1711" i="4"/>
  <c r="B1711" i="4"/>
  <c r="C1710" i="4"/>
  <c r="B1710" i="4"/>
  <c r="C1709" i="4"/>
  <c r="B1709" i="4"/>
  <c r="C1708" i="4"/>
  <c r="B1708" i="4"/>
  <c r="C1707" i="4"/>
  <c r="B1707" i="4"/>
  <c r="C1706" i="4"/>
  <c r="B1706" i="4"/>
  <c r="C1705" i="4"/>
  <c r="B1705" i="4"/>
  <c r="C1704" i="4"/>
  <c r="B1704" i="4"/>
  <c r="C1703" i="4"/>
  <c r="B1703" i="4"/>
  <c r="C1702" i="4"/>
  <c r="B1702" i="4"/>
  <c r="C1701" i="4"/>
  <c r="B1701" i="4"/>
  <c r="C1700" i="4"/>
  <c r="B1700" i="4"/>
  <c r="C1699" i="4"/>
  <c r="B1699" i="4"/>
  <c r="C1698" i="4"/>
  <c r="B1698" i="4"/>
  <c r="C1697" i="4"/>
  <c r="B1697" i="4"/>
  <c r="C1696" i="4"/>
  <c r="B1696" i="4"/>
  <c r="C1695" i="4"/>
  <c r="B1695" i="4"/>
  <c r="C1694" i="4"/>
  <c r="B1694" i="4"/>
  <c r="C1693" i="4"/>
  <c r="B1693" i="4"/>
  <c r="C1692" i="4"/>
  <c r="B1692" i="4"/>
  <c r="C1691" i="4"/>
  <c r="B1691" i="4"/>
  <c r="C1690" i="4"/>
  <c r="B1690" i="4"/>
  <c r="C1689" i="4"/>
  <c r="B1689" i="4"/>
  <c r="C1688" i="4"/>
  <c r="B1688" i="4"/>
  <c r="C1687" i="4"/>
  <c r="B1687" i="4"/>
  <c r="C1686" i="4"/>
  <c r="B1686" i="4"/>
  <c r="C1685" i="4"/>
  <c r="B1685" i="4"/>
  <c r="C1684" i="4"/>
  <c r="B1684" i="4"/>
  <c r="C1683" i="4"/>
  <c r="B1683" i="4"/>
  <c r="C1682" i="4"/>
  <c r="B1682" i="4"/>
  <c r="C1681" i="4"/>
  <c r="B1681" i="4"/>
  <c r="C1680" i="4"/>
  <c r="B1680" i="4"/>
  <c r="C1679" i="4"/>
  <c r="B1679" i="4"/>
  <c r="C1678" i="4"/>
  <c r="B1678" i="4"/>
  <c r="C1677" i="4"/>
  <c r="B1677" i="4"/>
  <c r="C1676" i="4"/>
  <c r="B1676" i="4"/>
  <c r="C1675" i="4"/>
  <c r="B1675" i="4"/>
  <c r="C1674" i="4"/>
  <c r="B1674" i="4"/>
  <c r="C1673" i="4"/>
  <c r="B1673" i="4"/>
  <c r="C1672" i="4"/>
  <c r="B1672" i="4"/>
  <c r="C1671" i="4"/>
  <c r="B1671" i="4"/>
  <c r="C1670" i="4"/>
  <c r="B1670" i="4"/>
  <c r="C1669" i="4"/>
  <c r="B1669" i="4"/>
  <c r="C1668" i="4"/>
  <c r="B1668" i="4"/>
  <c r="C1667" i="4"/>
  <c r="B1667" i="4"/>
  <c r="C1666" i="4"/>
  <c r="B1666" i="4"/>
  <c r="C1665" i="4"/>
  <c r="B1665" i="4"/>
  <c r="C1664" i="4"/>
  <c r="B1664" i="4"/>
  <c r="C1663" i="4"/>
  <c r="B1663" i="4"/>
  <c r="C1662" i="4"/>
  <c r="B1662" i="4"/>
  <c r="C1661" i="4"/>
  <c r="B1661" i="4"/>
  <c r="C1660" i="4"/>
  <c r="B1660" i="4"/>
  <c r="C1659" i="4"/>
  <c r="B1659" i="4"/>
  <c r="C1658" i="4"/>
  <c r="B1658" i="4"/>
  <c r="C1657" i="4"/>
  <c r="B1657" i="4"/>
  <c r="C1656" i="4"/>
  <c r="B1656" i="4"/>
  <c r="C1655" i="4"/>
  <c r="B1655" i="4"/>
  <c r="C1654" i="4"/>
  <c r="B1654" i="4"/>
  <c r="C1653" i="4"/>
  <c r="B1653" i="4"/>
  <c r="C1652" i="4"/>
  <c r="B1652" i="4"/>
  <c r="C1651" i="4"/>
  <c r="B1651" i="4"/>
  <c r="C1650" i="4"/>
  <c r="B1650" i="4"/>
  <c r="C1649" i="4"/>
  <c r="B1649" i="4"/>
  <c r="C1648" i="4"/>
  <c r="B1648" i="4"/>
  <c r="C1647" i="4"/>
  <c r="B1647" i="4"/>
  <c r="C1646" i="4"/>
  <c r="B1646" i="4"/>
  <c r="C1645" i="4"/>
  <c r="B1645" i="4"/>
  <c r="C1644" i="4"/>
  <c r="B1644" i="4"/>
  <c r="C1643" i="4"/>
  <c r="B1643" i="4"/>
  <c r="C1642" i="4"/>
  <c r="B1642" i="4"/>
  <c r="C1641" i="4"/>
  <c r="B1641" i="4"/>
  <c r="C1640" i="4"/>
  <c r="B1640" i="4"/>
  <c r="C1639" i="4"/>
  <c r="B1639" i="4"/>
  <c r="C1638" i="4"/>
  <c r="B1638" i="4"/>
  <c r="C1637" i="4"/>
  <c r="B1637" i="4"/>
  <c r="C1636" i="4"/>
  <c r="B1636" i="4"/>
  <c r="C1635" i="4"/>
  <c r="B1635" i="4"/>
  <c r="C1634" i="4"/>
  <c r="B1634" i="4"/>
  <c r="C1633" i="4"/>
  <c r="B1633" i="4"/>
  <c r="C1632" i="4"/>
  <c r="B1632" i="4"/>
  <c r="C1631" i="4"/>
  <c r="B1631" i="4"/>
  <c r="C1630" i="4"/>
  <c r="B1630" i="4"/>
  <c r="C1629" i="4"/>
  <c r="B1629" i="4"/>
  <c r="C1628" i="4"/>
  <c r="B1628" i="4"/>
  <c r="C1627" i="4"/>
  <c r="B1627" i="4"/>
  <c r="C1626" i="4"/>
  <c r="B1626" i="4"/>
  <c r="C1625" i="4"/>
  <c r="B1625" i="4"/>
  <c r="C1624" i="4"/>
  <c r="B1624" i="4"/>
  <c r="C1623" i="4"/>
  <c r="B1623" i="4"/>
  <c r="C1622" i="4"/>
  <c r="B1622" i="4"/>
  <c r="C1621" i="4"/>
  <c r="B1621" i="4"/>
  <c r="C1620" i="4"/>
  <c r="B1620" i="4"/>
  <c r="C1619" i="4"/>
  <c r="B1619" i="4"/>
  <c r="C1618" i="4"/>
  <c r="B1618" i="4"/>
  <c r="C1617" i="4"/>
  <c r="B1617" i="4"/>
  <c r="C1616" i="4"/>
  <c r="B1616" i="4"/>
  <c r="C1615" i="4"/>
  <c r="B1615" i="4"/>
  <c r="C1614" i="4"/>
  <c r="B1614" i="4"/>
  <c r="C1613" i="4"/>
  <c r="B1613" i="4"/>
  <c r="C1612" i="4"/>
  <c r="B1612" i="4"/>
  <c r="C1611" i="4"/>
  <c r="B1611" i="4"/>
  <c r="C1610" i="4"/>
  <c r="B1610" i="4"/>
  <c r="C1609" i="4"/>
  <c r="B1609" i="4"/>
  <c r="C1608" i="4"/>
  <c r="B1608" i="4"/>
  <c r="C1607" i="4"/>
  <c r="B1607" i="4"/>
  <c r="C1606" i="4"/>
  <c r="B1606" i="4"/>
  <c r="C1605" i="4"/>
  <c r="B1605" i="4"/>
  <c r="C1604" i="4"/>
  <c r="B1604" i="4"/>
  <c r="C1603" i="4"/>
  <c r="B1603" i="4"/>
  <c r="C1602" i="4"/>
  <c r="B1602" i="4"/>
  <c r="C1601" i="4"/>
  <c r="B1601" i="4"/>
  <c r="C1600" i="4"/>
  <c r="B1600" i="4"/>
  <c r="C1599" i="4"/>
  <c r="B1599" i="4"/>
  <c r="C1598" i="4"/>
  <c r="B1598" i="4"/>
  <c r="C1597" i="4"/>
  <c r="B1597" i="4"/>
  <c r="C1596" i="4"/>
  <c r="B1596" i="4"/>
  <c r="C1595" i="4"/>
  <c r="B1595" i="4"/>
  <c r="C1594" i="4"/>
  <c r="B1594" i="4"/>
  <c r="C1593" i="4"/>
  <c r="B1593" i="4"/>
  <c r="C1592" i="4"/>
  <c r="B1592" i="4"/>
  <c r="C1591" i="4"/>
  <c r="B1591" i="4"/>
  <c r="C1590" i="4"/>
  <c r="B1590" i="4"/>
  <c r="C1589" i="4"/>
  <c r="B1589" i="4"/>
  <c r="C1588" i="4"/>
  <c r="B1588" i="4"/>
  <c r="C1587" i="4"/>
  <c r="B1587" i="4"/>
  <c r="C1586" i="4"/>
  <c r="B1586" i="4"/>
  <c r="C1585" i="4"/>
  <c r="B1585" i="4"/>
  <c r="C1584" i="4"/>
  <c r="B1584" i="4"/>
  <c r="C1583" i="4"/>
  <c r="B1583" i="4"/>
  <c r="C1582" i="4"/>
  <c r="B1582" i="4"/>
  <c r="C1581" i="4"/>
  <c r="B1581" i="4"/>
  <c r="C1580" i="4"/>
  <c r="B1580" i="4"/>
  <c r="C1579" i="4"/>
  <c r="B1579" i="4"/>
  <c r="C1578" i="4"/>
  <c r="B1578" i="4"/>
  <c r="C1577" i="4"/>
  <c r="B1577" i="4"/>
  <c r="C1576" i="4"/>
  <c r="B1576" i="4"/>
  <c r="C1575" i="4"/>
  <c r="B1575" i="4"/>
  <c r="C1574" i="4"/>
  <c r="B1574" i="4"/>
  <c r="C1573" i="4"/>
  <c r="B1573" i="4"/>
  <c r="C1572" i="4"/>
  <c r="B1572" i="4"/>
  <c r="C1571" i="4"/>
  <c r="B1571" i="4"/>
  <c r="C1570" i="4"/>
  <c r="B1570" i="4"/>
  <c r="C1569" i="4"/>
  <c r="B1569" i="4"/>
  <c r="C1568" i="4"/>
  <c r="B1568" i="4"/>
  <c r="C1567" i="4"/>
  <c r="B1567" i="4"/>
  <c r="C1566" i="4"/>
  <c r="B1566" i="4"/>
  <c r="C1565" i="4"/>
  <c r="B1565" i="4"/>
  <c r="C1564" i="4"/>
  <c r="B1564" i="4"/>
  <c r="C1563" i="4"/>
  <c r="B1563" i="4"/>
  <c r="C1562" i="4"/>
  <c r="B1562" i="4"/>
  <c r="C1561" i="4"/>
  <c r="B1561" i="4"/>
  <c r="C1560" i="4"/>
  <c r="B1560" i="4"/>
  <c r="C1559" i="4"/>
  <c r="B1559" i="4"/>
  <c r="C1558" i="4"/>
  <c r="B1558" i="4"/>
  <c r="C1557" i="4"/>
  <c r="B1557" i="4"/>
  <c r="C1556" i="4"/>
  <c r="B1556" i="4"/>
  <c r="C1555" i="4"/>
  <c r="B1555" i="4"/>
  <c r="C1554" i="4"/>
  <c r="B1554" i="4"/>
  <c r="C1553" i="4"/>
  <c r="B1553" i="4"/>
  <c r="C1552" i="4"/>
  <c r="B1552" i="4"/>
  <c r="C1551" i="4"/>
  <c r="B1551" i="4"/>
  <c r="C1550" i="4"/>
  <c r="B1550" i="4"/>
  <c r="C1549" i="4"/>
  <c r="B1549" i="4"/>
  <c r="C1548" i="4"/>
  <c r="B1548" i="4"/>
  <c r="C1547" i="4"/>
  <c r="B1547" i="4"/>
  <c r="C1546" i="4"/>
  <c r="B1546" i="4"/>
  <c r="C1545" i="4"/>
  <c r="B1545" i="4"/>
  <c r="C1544" i="4"/>
  <c r="B1544" i="4"/>
  <c r="C1543" i="4"/>
  <c r="B1543" i="4"/>
  <c r="C1542" i="4"/>
  <c r="B1542" i="4"/>
  <c r="C1541" i="4"/>
  <c r="B1541" i="4"/>
  <c r="C1540" i="4"/>
  <c r="B1540" i="4"/>
  <c r="C1539" i="4"/>
  <c r="B1539" i="4"/>
  <c r="C1538" i="4"/>
  <c r="B1538" i="4"/>
  <c r="C1537" i="4"/>
  <c r="B1537" i="4"/>
  <c r="C1536" i="4"/>
  <c r="B1536" i="4"/>
  <c r="C1535" i="4"/>
  <c r="B1535" i="4"/>
  <c r="C1534" i="4"/>
  <c r="B1534" i="4"/>
  <c r="C1533" i="4"/>
  <c r="B1533" i="4"/>
  <c r="C1532" i="4"/>
  <c r="B1532" i="4"/>
  <c r="C1531" i="4"/>
  <c r="B1531" i="4"/>
  <c r="C1530" i="4"/>
  <c r="B1530" i="4"/>
  <c r="C1529" i="4"/>
  <c r="B1529" i="4"/>
  <c r="C1528" i="4"/>
  <c r="B1528" i="4"/>
  <c r="C1527" i="4"/>
  <c r="B1527" i="4"/>
  <c r="C1526" i="4"/>
  <c r="B1526" i="4"/>
  <c r="C1525" i="4"/>
  <c r="B1525" i="4"/>
  <c r="C1524" i="4"/>
  <c r="B1524" i="4"/>
  <c r="C1523" i="4"/>
  <c r="B1523" i="4"/>
  <c r="C1522" i="4"/>
  <c r="B1522" i="4"/>
  <c r="C1521" i="4"/>
  <c r="B1521" i="4"/>
  <c r="C1520" i="4"/>
  <c r="B1520" i="4"/>
  <c r="C1519" i="4"/>
  <c r="B1519" i="4"/>
  <c r="C1518" i="4"/>
  <c r="B1518" i="4"/>
  <c r="C1517" i="4"/>
  <c r="B1517" i="4"/>
  <c r="C1516" i="4"/>
  <c r="B1516" i="4"/>
  <c r="C1515" i="4"/>
  <c r="B1515" i="4"/>
  <c r="C1514" i="4"/>
  <c r="B1514" i="4"/>
  <c r="C1513" i="4"/>
  <c r="B1513" i="4"/>
  <c r="C1512" i="4"/>
  <c r="B1512" i="4"/>
  <c r="C1511" i="4"/>
  <c r="B1511" i="4"/>
  <c r="C1510" i="4"/>
  <c r="B1510" i="4"/>
  <c r="C1509" i="4"/>
  <c r="B1509" i="4"/>
  <c r="C1508" i="4"/>
  <c r="B1508" i="4"/>
  <c r="C1507" i="4"/>
  <c r="B1507" i="4"/>
  <c r="C1506" i="4"/>
  <c r="B1506" i="4"/>
  <c r="C1505" i="4"/>
  <c r="B1505" i="4"/>
  <c r="C1504" i="4"/>
  <c r="B1504" i="4"/>
  <c r="C1503" i="4"/>
  <c r="B1503" i="4"/>
  <c r="C1502" i="4"/>
  <c r="B1502" i="4"/>
  <c r="C1501" i="4"/>
  <c r="B1501" i="4"/>
  <c r="C1500" i="4"/>
  <c r="B1500" i="4"/>
  <c r="C1499" i="4"/>
  <c r="B1499" i="4"/>
  <c r="C1498" i="4"/>
  <c r="B1498" i="4"/>
  <c r="C1497" i="4"/>
  <c r="B1497" i="4"/>
  <c r="C1496" i="4"/>
  <c r="B1496" i="4"/>
  <c r="C1495" i="4"/>
  <c r="B1495" i="4"/>
  <c r="C1494" i="4"/>
  <c r="B1494" i="4"/>
  <c r="C1493" i="4"/>
  <c r="B1493" i="4"/>
  <c r="C1492" i="4"/>
  <c r="B1492" i="4"/>
  <c r="C1491" i="4"/>
  <c r="B1491" i="4"/>
  <c r="C1490" i="4"/>
  <c r="B1490" i="4"/>
  <c r="C1489" i="4"/>
  <c r="B1489" i="4"/>
  <c r="C1488" i="4"/>
  <c r="B1488" i="4"/>
  <c r="C1487" i="4"/>
  <c r="B1487" i="4"/>
  <c r="C1486" i="4"/>
  <c r="B1486" i="4"/>
  <c r="C1485" i="4"/>
  <c r="B1485" i="4"/>
  <c r="C1484" i="4"/>
  <c r="B1484" i="4"/>
  <c r="C1483" i="4"/>
  <c r="B1483" i="4"/>
  <c r="C1482" i="4"/>
  <c r="B1482" i="4"/>
  <c r="C1481" i="4"/>
  <c r="B1481" i="4"/>
  <c r="C1480" i="4"/>
  <c r="B1480" i="4"/>
  <c r="C1479" i="4"/>
  <c r="B1479" i="4"/>
  <c r="C1478" i="4"/>
  <c r="B1478" i="4"/>
  <c r="C1477" i="4"/>
  <c r="B1477" i="4"/>
  <c r="C1476" i="4"/>
  <c r="B1476" i="4"/>
  <c r="C1475" i="4"/>
  <c r="B1475" i="4"/>
  <c r="C1474" i="4"/>
  <c r="B1474" i="4"/>
  <c r="C1473" i="4"/>
  <c r="B1473" i="4"/>
  <c r="C1472" i="4"/>
  <c r="B1472" i="4"/>
  <c r="C1471" i="4"/>
  <c r="B1471" i="4"/>
  <c r="C1470" i="4"/>
  <c r="B1470" i="4"/>
  <c r="C1469" i="4"/>
  <c r="B1469" i="4"/>
  <c r="C1468" i="4"/>
  <c r="B1468" i="4"/>
  <c r="C1467" i="4"/>
  <c r="B1467" i="4"/>
  <c r="C1466" i="4"/>
  <c r="B1466" i="4"/>
  <c r="C1465" i="4"/>
  <c r="B1465" i="4"/>
  <c r="C1464" i="4"/>
  <c r="B1464" i="4"/>
  <c r="C1463" i="4"/>
  <c r="B1463" i="4"/>
  <c r="C1462" i="4"/>
  <c r="B1462" i="4"/>
  <c r="C1461" i="4"/>
  <c r="B1461" i="4"/>
  <c r="C1460" i="4"/>
  <c r="B1460" i="4"/>
  <c r="C1459" i="4"/>
  <c r="B1459" i="4"/>
  <c r="C1458" i="4"/>
  <c r="B1458" i="4"/>
  <c r="C1457" i="4"/>
  <c r="B1457" i="4"/>
  <c r="C1456" i="4"/>
  <c r="B1456" i="4"/>
  <c r="C1455" i="4"/>
  <c r="B1455" i="4"/>
  <c r="C1454" i="4"/>
  <c r="B1454" i="4"/>
  <c r="C1453" i="4"/>
  <c r="B1453" i="4"/>
  <c r="C1452" i="4"/>
  <c r="B1452" i="4"/>
  <c r="C1451" i="4"/>
  <c r="B1451" i="4"/>
  <c r="C1450" i="4"/>
  <c r="B1450" i="4"/>
  <c r="C1449" i="4"/>
  <c r="B1449" i="4"/>
  <c r="C1448" i="4"/>
  <c r="B1448" i="4"/>
  <c r="C1447" i="4"/>
  <c r="B1447" i="4"/>
  <c r="C1446" i="4"/>
  <c r="B1446" i="4"/>
  <c r="C1445" i="4"/>
  <c r="B1445" i="4"/>
  <c r="C1444" i="4"/>
  <c r="B1444" i="4"/>
  <c r="C1443" i="4"/>
  <c r="B1443" i="4"/>
  <c r="C1442" i="4"/>
  <c r="B1442" i="4"/>
  <c r="C1441" i="4"/>
  <c r="B1441" i="4"/>
  <c r="C1440" i="4"/>
  <c r="B1440" i="4"/>
  <c r="C1439" i="4"/>
  <c r="B1439" i="4"/>
  <c r="C1438" i="4"/>
  <c r="B1438" i="4"/>
  <c r="C1437" i="4"/>
  <c r="B1437" i="4"/>
  <c r="C1436" i="4"/>
  <c r="B1436" i="4"/>
  <c r="C1435" i="4"/>
  <c r="B1435" i="4"/>
  <c r="C1434" i="4"/>
  <c r="B1434" i="4"/>
  <c r="C1433" i="4"/>
  <c r="B1433" i="4"/>
  <c r="C1432" i="4"/>
  <c r="B1432" i="4"/>
  <c r="C1431" i="4"/>
  <c r="B1431" i="4"/>
  <c r="C1430" i="4"/>
  <c r="B1430" i="4"/>
  <c r="C1429" i="4"/>
  <c r="B1429" i="4"/>
  <c r="C1428" i="4"/>
  <c r="B1428" i="4"/>
  <c r="C1427" i="4"/>
  <c r="B1427" i="4"/>
  <c r="C1426" i="4"/>
  <c r="B1426" i="4"/>
  <c r="C1425" i="4"/>
  <c r="B1425" i="4"/>
  <c r="C1424" i="4"/>
  <c r="B1424" i="4"/>
  <c r="C1423" i="4"/>
  <c r="B1423" i="4"/>
  <c r="C1422" i="4"/>
  <c r="B1422" i="4"/>
  <c r="C1421" i="4"/>
  <c r="B1421" i="4"/>
  <c r="C1420" i="4"/>
  <c r="B1420" i="4"/>
  <c r="C1419" i="4"/>
  <c r="B1419" i="4"/>
  <c r="C1418" i="4"/>
  <c r="B1418" i="4"/>
  <c r="C1417" i="4"/>
  <c r="B1417" i="4"/>
  <c r="C1416" i="4"/>
  <c r="B1416" i="4"/>
  <c r="C1415" i="4"/>
  <c r="B1415" i="4"/>
  <c r="C1414" i="4"/>
  <c r="B1414" i="4"/>
  <c r="C1413" i="4"/>
  <c r="B1413" i="4"/>
  <c r="C1412" i="4"/>
  <c r="B1412" i="4"/>
  <c r="C1411" i="4"/>
  <c r="B1411" i="4"/>
  <c r="C1410" i="4"/>
  <c r="B1410" i="4"/>
  <c r="C1409" i="4"/>
  <c r="B1409" i="4"/>
  <c r="C1408" i="4"/>
  <c r="B1408" i="4"/>
  <c r="C1407" i="4"/>
  <c r="B1407" i="4"/>
  <c r="C1406" i="4"/>
  <c r="B1406" i="4"/>
  <c r="C1405" i="4"/>
  <c r="B1405" i="4"/>
  <c r="C1404" i="4"/>
  <c r="B1404" i="4"/>
  <c r="C1403" i="4"/>
  <c r="B1403" i="4"/>
  <c r="C1402" i="4"/>
  <c r="B1402" i="4"/>
  <c r="C1401" i="4"/>
  <c r="B1401" i="4"/>
  <c r="C1400" i="4"/>
  <c r="B1400" i="4"/>
  <c r="C1399" i="4"/>
  <c r="B1399" i="4"/>
  <c r="C1398" i="4"/>
  <c r="B1398" i="4"/>
  <c r="C1397" i="4"/>
  <c r="B1397" i="4"/>
  <c r="C1396" i="4"/>
  <c r="B1396" i="4"/>
  <c r="C1395" i="4"/>
  <c r="B1395" i="4"/>
  <c r="C1394" i="4"/>
  <c r="B1394" i="4"/>
  <c r="C1393" i="4"/>
  <c r="B1393" i="4"/>
  <c r="C1392" i="4"/>
  <c r="B1392" i="4"/>
  <c r="C1391" i="4"/>
  <c r="B1391" i="4"/>
  <c r="C1390" i="4"/>
  <c r="B1390" i="4"/>
  <c r="C1389" i="4"/>
  <c r="B1389" i="4"/>
  <c r="C1388" i="4"/>
  <c r="B1388" i="4"/>
  <c r="C1387" i="4"/>
  <c r="B1387" i="4"/>
  <c r="C1386" i="4"/>
  <c r="B1386" i="4"/>
  <c r="C1385" i="4"/>
  <c r="B1385" i="4"/>
  <c r="C1384" i="4"/>
  <c r="B1384" i="4"/>
  <c r="C1383" i="4"/>
  <c r="B1383" i="4"/>
  <c r="C1382" i="4"/>
  <c r="B1382" i="4"/>
  <c r="C1381" i="4"/>
  <c r="B1381" i="4"/>
  <c r="C1380" i="4"/>
  <c r="B1380" i="4"/>
  <c r="C1379" i="4"/>
  <c r="B1379" i="4"/>
  <c r="C1378" i="4"/>
  <c r="B1378" i="4"/>
  <c r="C1377" i="4"/>
  <c r="B1377" i="4"/>
  <c r="C1376" i="4"/>
  <c r="B1376" i="4"/>
  <c r="C1375" i="4"/>
  <c r="B1375" i="4"/>
  <c r="C1374" i="4"/>
  <c r="B1374" i="4"/>
  <c r="C1373" i="4"/>
  <c r="B1373" i="4"/>
  <c r="C1372" i="4"/>
  <c r="B1372" i="4"/>
  <c r="C1371" i="4"/>
  <c r="B1371" i="4"/>
  <c r="C1370" i="4"/>
  <c r="B1370" i="4"/>
  <c r="C1369" i="4"/>
  <c r="B1369" i="4"/>
  <c r="C1368" i="4"/>
  <c r="B1368" i="4"/>
  <c r="C1367" i="4"/>
  <c r="B1367" i="4"/>
  <c r="C1366" i="4"/>
  <c r="B1366" i="4"/>
  <c r="C1365" i="4"/>
  <c r="B1365" i="4"/>
  <c r="C1364" i="4"/>
  <c r="B1364" i="4"/>
  <c r="C1363" i="4"/>
  <c r="B1363" i="4"/>
  <c r="C1362" i="4"/>
  <c r="B1362" i="4"/>
  <c r="C1361" i="4"/>
  <c r="B1361" i="4"/>
  <c r="C1360" i="4"/>
  <c r="B1360" i="4"/>
  <c r="C1359" i="4"/>
  <c r="B1359" i="4"/>
  <c r="C1358" i="4"/>
  <c r="B1358" i="4"/>
  <c r="C1357" i="4"/>
  <c r="B1357" i="4"/>
  <c r="C1356" i="4"/>
  <c r="B1356" i="4"/>
  <c r="C1355" i="4"/>
  <c r="B1355" i="4"/>
  <c r="C1354" i="4"/>
  <c r="B1354" i="4"/>
  <c r="C1353" i="4"/>
  <c r="B1353" i="4"/>
  <c r="C1352" i="4"/>
  <c r="B1352" i="4"/>
  <c r="C1351" i="4"/>
  <c r="B1351" i="4"/>
  <c r="C1350" i="4"/>
  <c r="B1350" i="4"/>
  <c r="C1349" i="4"/>
  <c r="B1349" i="4"/>
  <c r="C1348" i="4"/>
  <c r="B1348" i="4"/>
  <c r="C1347" i="4"/>
  <c r="B1347" i="4"/>
  <c r="C1346" i="4"/>
  <c r="B1346" i="4"/>
  <c r="C1345" i="4"/>
  <c r="B1345" i="4"/>
  <c r="C1344" i="4"/>
  <c r="B1344" i="4"/>
  <c r="C1343" i="4"/>
  <c r="B1343" i="4"/>
  <c r="C1342" i="4"/>
  <c r="B1342" i="4"/>
  <c r="C1341" i="4"/>
  <c r="B1341" i="4"/>
  <c r="C1340" i="4"/>
  <c r="B1340" i="4"/>
  <c r="C1339" i="4"/>
  <c r="B1339" i="4"/>
  <c r="C1338" i="4"/>
  <c r="B1338" i="4"/>
  <c r="C1337" i="4"/>
  <c r="B1337" i="4"/>
  <c r="C1336" i="4"/>
  <c r="B1336" i="4"/>
  <c r="C1335" i="4"/>
  <c r="B1335" i="4"/>
  <c r="C1334" i="4"/>
  <c r="B1334" i="4"/>
  <c r="C1333" i="4"/>
  <c r="B1333" i="4"/>
  <c r="C1332" i="4"/>
  <c r="B1332" i="4"/>
  <c r="C1331" i="4"/>
  <c r="B1331" i="4"/>
  <c r="C1330" i="4"/>
  <c r="B1330" i="4"/>
  <c r="C1329" i="4"/>
  <c r="B1329" i="4"/>
  <c r="C1328" i="4"/>
  <c r="B1328" i="4"/>
  <c r="C1327" i="4"/>
  <c r="B1327" i="4"/>
  <c r="C1326" i="4"/>
  <c r="B1326" i="4"/>
  <c r="C1325" i="4"/>
  <c r="B1325" i="4"/>
  <c r="C1324" i="4"/>
  <c r="B1324" i="4"/>
  <c r="C1323" i="4"/>
  <c r="B1323" i="4"/>
  <c r="C1322" i="4"/>
  <c r="B1322" i="4"/>
  <c r="C1321" i="4"/>
  <c r="B1321" i="4"/>
  <c r="C1320" i="4"/>
  <c r="B1320" i="4"/>
  <c r="C1319" i="4"/>
  <c r="B1319" i="4"/>
  <c r="C1318" i="4"/>
  <c r="B1318" i="4"/>
  <c r="C1317" i="4"/>
  <c r="B1317" i="4"/>
  <c r="C1316" i="4"/>
  <c r="B1316" i="4"/>
  <c r="C1315" i="4"/>
  <c r="B1315" i="4"/>
  <c r="C1314" i="4"/>
  <c r="B1314" i="4"/>
  <c r="C1313" i="4"/>
  <c r="B1313" i="4"/>
  <c r="C1312" i="4"/>
  <c r="B1312" i="4"/>
  <c r="C1311" i="4"/>
  <c r="B1311" i="4"/>
  <c r="C1310" i="4"/>
  <c r="B1310" i="4"/>
  <c r="C1309" i="4"/>
  <c r="B1309" i="4"/>
  <c r="C1308" i="4"/>
  <c r="B1308" i="4"/>
  <c r="C1307" i="4"/>
  <c r="B1307" i="4"/>
  <c r="C1306" i="4"/>
  <c r="B1306" i="4"/>
  <c r="C1305" i="4"/>
  <c r="B1305" i="4"/>
  <c r="C1304" i="4"/>
  <c r="B1304" i="4"/>
  <c r="C1303" i="4"/>
  <c r="B1303" i="4"/>
  <c r="C1302" i="4"/>
  <c r="B1302" i="4"/>
  <c r="C1301" i="4"/>
  <c r="B1301" i="4"/>
  <c r="C1300" i="4"/>
  <c r="B1300" i="4"/>
  <c r="C1299" i="4"/>
  <c r="B1299" i="4"/>
  <c r="C1298" i="4"/>
  <c r="B1298" i="4"/>
  <c r="C1297" i="4"/>
  <c r="B1297" i="4"/>
  <c r="C1296" i="4"/>
  <c r="B1296" i="4"/>
  <c r="C1295" i="4"/>
  <c r="B1295" i="4"/>
  <c r="C1294" i="4"/>
  <c r="B1294" i="4"/>
  <c r="C1293" i="4"/>
  <c r="B1293" i="4"/>
  <c r="C1292" i="4"/>
  <c r="B1292" i="4"/>
  <c r="C1291" i="4"/>
  <c r="B1291" i="4"/>
  <c r="C1290" i="4"/>
  <c r="B1290" i="4"/>
  <c r="C1289" i="4"/>
  <c r="B1289" i="4"/>
  <c r="C1288" i="4"/>
  <c r="B1288" i="4"/>
  <c r="C1287" i="4"/>
  <c r="B1287" i="4"/>
  <c r="C1286" i="4"/>
  <c r="B1286" i="4"/>
  <c r="C1285" i="4"/>
  <c r="B1285" i="4"/>
  <c r="C1284" i="4"/>
  <c r="B1284" i="4"/>
  <c r="C1283" i="4"/>
  <c r="B1283" i="4"/>
  <c r="C1282" i="4"/>
  <c r="B1282" i="4"/>
  <c r="C1281" i="4"/>
  <c r="B1281" i="4"/>
  <c r="C1280" i="4"/>
  <c r="B1280" i="4"/>
  <c r="C1279" i="4"/>
  <c r="B1279" i="4"/>
  <c r="C1278" i="4"/>
  <c r="B1278" i="4"/>
  <c r="C1277" i="4"/>
  <c r="B1277" i="4"/>
  <c r="C1276" i="4"/>
  <c r="B1276" i="4"/>
  <c r="C1275" i="4"/>
  <c r="B1275" i="4"/>
  <c r="C1274" i="4"/>
  <c r="B1274" i="4"/>
  <c r="C1273" i="4"/>
  <c r="B1273" i="4"/>
  <c r="C1272" i="4"/>
  <c r="B1272" i="4"/>
  <c r="C1271" i="4"/>
  <c r="B1271" i="4"/>
  <c r="C1270" i="4"/>
  <c r="B1270" i="4"/>
  <c r="C1269" i="4"/>
  <c r="B1269" i="4"/>
  <c r="C1268" i="4"/>
  <c r="B1268" i="4"/>
  <c r="C1267" i="4"/>
  <c r="B1267" i="4"/>
  <c r="C1266" i="4"/>
  <c r="B1266" i="4"/>
  <c r="C1265" i="4"/>
  <c r="B1265" i="4"/>
  <c r="C1264" i="4"/>
  <c r="B1264" i="4"/>
  <c r="C1263" i="4"/>
  <c r="B1263" i="4"/>
  <c r="C1262" i="4"/>
  <c r="B1262" i="4"/>
  <c r="C1261" i="4"/>
  <c r="B1261" i="4"/>
  <c r="C1260" i="4"/>
  <c r="B1260" i="4"/>
  <c r="C1259" i="4"/>
  <c r="B1259" i="4"/>
  <c r="C1258" i="4"/>
  <c r="B1258" i="4"/>
  <c r="C1257" i="4"/>
  <c r="B1257" i="4"/>
  <c r="C1256" i="4"/>
  <c r="B1256" i="4"/>
  <c r="C1255" i="4"/>
  <c r="B1255" i="4"/>
  <c r="C1254" i="4"/>
  <c r="B1254" i="4"/>
  <c r="C1253" i="4"/>
  <c r="B1253" i="4"/>
  <c r="C1252" i="4"/>
  <c r="B1252" i="4"/>
  <c r="C1251" i="4"/>
  <c r="B1251" i="4"/>
  <c r="C1250" i="4"/>
  <c r="B1250" i="4"/>
  <c r="C1249" i="4"/>
  <c r="B1249" i="4"/>
  <c r="C1248" i="4"/>
  <c r="B1248" i="4"/>
  <c r="C1247" i="4"/>
  <c r="B1247" i="4"/>
  <c r="C1246" i="4"/>
  <c r="B1246" i="4"/>
  <c r="C1245" i="4"/>
  <c r="B1245" i="4"/>
  <c r="C1244" i="4"/>
  <c r="B1244" i="4"/>
  <c r="C1243" i="4"/>
  <c r="B1243" i="4"/>
  <c r="C1242" i="4"/>
  <c r="B1242" i="4"/>
  <c r="C1241" i="4"/>
  <c r="B1241" i="4"/>
  <c r="C1240" i="4"/>
  <c r="B1240" i="4"/>
  <c r="C1239" i="4"/>
  <c r="B1239" i="4"/>
  <c r="C1238" i="4"/>
  <c r="B1238" i="4"/>
  <c r="C1237" i="4"/>
  <c r="B1237" i="4"/>
  <c r="C1236" i="4"/>
  <c r="B1236" i="4"/>
  <c r="C1235" i="4"/>
  <c r="B1235" i="4"/>
  <c r="C1234" i="4"/>
  <c r="B1234" i="4"/>
  <c r="C1233" i="4"/>
  <c r="B1233" i="4"/>
  <c r="C1232" i="4"/>
  <c r="B1232" i="4"/>
  <c r="C1231" i="4"/>
  <c r="B1231" i="4"/>
  <c r="C1230" i="4"/>
  <c r="B1230" i="4"/>
  <c r="C1229" i="4"/>
  <c r="B1229" i="4"/>
  <c r="C1228" i="4"/>
  <c r="B1228" i="4"/>
  <c r="C1227" i="4"/>
  <c r="B1227" i="4"/>
  <c r="C1226" i="4"/>
  <c r="B1226" i="4"/>
  <c r="C1225" i="4"/>
  <c r="B1225" i="4"/>
  <c r="C1224" i="4"/>
  <c r="B1224" i="4"/>
  <c r="C1223" i="4"/>
  <c r="B1223" i="4"/>
  <c r="C1222" i="4"/>
  <c r="B1222" i="4"/>
  <c r="C1221" i="4"/>
  <c r="B1221" i="4"/>
  <c r="C1220" i="4"/>
  <c r="B1220" i="4"/>
  <c r="C1219" i="4"/>
  <c r="B1219" i="4"/>
  <c r="C1218" i="4"/>
  <c r="B1218" i="4"/>
  <c r="C1217" i="4"/>
  <c r="B1217" i="4"/>
  <c r="C1216" i="4"/>
  <c r="B1216" i="4"/>
  <c r="C1215" i="4"/>
  <c r="B1215" i="4"/>
  <c r="C1214" i="4"/>
  <c r="B1214" i="4"/>
  <c r="C1213" i="4"/>
  <c r="B1213" i="4"/>
  <c r="C1212" i="4"/>
  <c r="B1212" i="4"/>
  <c r="C1211" i="4"/>
  <c r="B1211" i="4"/>
  <c r="C1210" i="4"/>
  <c r="B1210" i="4"/>
  <c r="C1209" i="4"/>
  <c r="B1209" i="4"/>
  <c r="C1208" i="4"/>
  <c r="B1208" i="4"/>
  <c r="C1207" i="4"/>
  <c r="B1207" i="4"/>
  <c r="C1206" i="4"/>
  <c r="B1206" i="4"/>
  <c r="C1205" i="4"/>
  <c r="B1205" i="4"/>
  <c r="C1204" i="4"/>
  <c r="B1204" i="4"/>
  <c r="C1203" i="4"/>
  <c r="B1203" i="4"/>
  <c r="C1202" i="4"/>
  <c r="B1202" i="4"/>
  <c r="C1201" i="4"/>
  <c r="B1201" i="4"/>
  <c r="C1200" i="4"/>
  <c r="B1200" i="4"/>
  <c r="C1199" i="4"/>
  <c r="B1199" i="4"/>
  <c r="C1198" i="4"/>
  <c r="B1198" i="4"/>
  <c r="C1197" i="4"/>
  <c r="B1197" i="4"/>
  <c r="C1196" i="4"/>
  <c r="B1196" i="4"/>
  <c r="C1195" i="4"/>
  <c r="B1195" i="4"/>
  <c r="C1194" i="4"/>
  <c r="B1194" i="4"/>
  <c r="C1193" i="4"/>
  <c r="B1193" i="4"/>
  <c r="C1192" i="4"/>
  <c r="B1192" i="4"/>
  <c r="C1191" i="4"/>
  <c r="B1191" i="4"/>
  <c r="C1190" i="4"/>
  <c r="B1190" i="4"/>
  <c r="C1189" i="4"/>
  <c r="B1189" i="4"/>
  <c r="C1188" i="4"/>
  <c r="B1188" i="4"/>
  <c r="C1187" i="4"/>
  <c r="B1187" i="4"/>
  <c r="C1186" i="4"/>
  <c r="B1186" i="4"/>
  <c r="C1185" i="4"/>
  <c r="B1185" i="4"/>
  <c r="C1184" i="4"/>
  <c r="B1184" i="4"/>
  <c r="C1183" i="4"/>
  <c r="B1183" i="4"/>
  <c r="C1182" i="4"/>
  <c r="B1182" i="4"/>
  <c r="C1181" i="4"/>
  <c r="B1181" i="4"/>
  <c r="C1180" i="4"/>
  <c r="B1180" i="4"/>
  <c r="C1179" i="4"/>
  <c r="B1179" i="4"/>
  <c r="C1178" i="4"/>
  <c r="B1178" i="4"/>
  <c r="C1177" i="4"/>
  <c r="B1177" i="4"/>
  <c r="C1176" i="4"/>
  <c r="B1176" i="4"/>
  <c r="C1175" i="4"/>
  <c r="B1175" i="4"/>
  <c r="C1174" i="4"/>
  <c r="B1174" i="4"/>
  <c r="C1173" i="4"/>
  <c r="B1173" i="4"/>
  <c r="C1172" i="4"/>
  <c r="B1172" i="4"/>
  <c r="C1171" i="4"/>
  <c r="B1171" i="4"/>
  <c r="C1170" i="4"/>
  <c r="B1170" i="4"/>
  <c r="C1169" i="4"/>
  <c r="B1169" i="4"/>
  <c r="C1168" i="4"/>
  <c r="B1168" i="4"/>
  <c r="C1167" i="4"/>
  <c r="B1167" i="4"/>
  <c r="C1166" i="4"/>
  <c r="B1166" i="4"/>
  <c r="C1165" i="4"/>
  <c r="B1165" i="4"/>
  <c r="C1164" i="4"/>
  <c r="B1164" i="4"/>
  <c r="C1163" i="4"/>
  <c r="B1163" i="4"/>
  <c r="C1162" i="4"/>
  <c r="B1162" i="4"/>
  <c r="C1161" i="4"/>
  <c r="B1161" i="4"/>
  <c r="C1160" i="4"/>
  <c r="B1160" i="4"/>
  <c r="C1159" i="4"/>
  <c r="B1159" i="4"/>
  <c r="C1158" i="4"/>
  <c r="B1158" i="4"/>
  <c r="C1157" i="4"/>
  <c r="B1157" i="4"/>
  <c r="C1156" i="4"/>
  <c r="B1156" i="4"/>
  <c r="C1155" i="4"/>
  <c r="B1155" i="4"/>
  <c r="C1154" i="4"/>
  <c r="B1154" i="4"/>
  <c r="C1153" i="4"/>
  <c r="B1153" i="4"/>
  <c r="C1152" i="4"/>
  <c r="B1152" i="4"/>
  <c r="C1151" i="4"/>
  <c r="B1151" i="4"/>
  <c r="C1150" i="4"/>
  <c r="B1150" i="4"/>
  <c r="C1149" i="4"/>
  <c r="B1149" i="4"/>
  <c r="C1148" i="4"/>
  <c r="B1148" i="4"/>
  <c r="C1147" i="4"/>
  <c r="B1147" i="4"/>
  <c r="C1146" i="4"/>
  <c r="B1146" i="4"/>
  <c r="C1145" i="4"/>
  <c r="B1145" i="4"/>
  <c r="C1144" i="4"/>
  <c r="B1144" i="4"/>
  <c r="C1143" i="4"/>
  <c r="B1143" i="4"/>
  <c r="C1142" i="4"/>
  <c r="B1142" i="4"/>
  <c r="C1141" i="4"/>
  <c r="B1141" i="4"/>
  <c r="C1140" i="4"/>
  <c r="B1140" i="4"/>
  <c r="C1139" i="4"/>
  <c r="B1139" i="4"/>
  <c r="C1138" i="4"/>
  <c r="B1138" i="4"/>
  <c r="C1137" i="4"/>
  <c r="B1137" i="4"/>
  <c r="C1136" i="4"/>
  <c r="B1136" i="4"/>
  <c r="C1135" i="4"/>
  <c r="B1135" i="4"/>
  <c r="C1134" i="4"/>
  <c r="B1134" i="4"/>
  <c r="C1133" i="4"/>
  <c r="B1133" i="4"/>
  <c r="C1132" i="4"/>
  <c r="B1132" i="4"/>
  <c r="C1131" i="4"/>
  <c r="B1131" i="4"/>
  <c r="C1130" i="4"/>
  <c r="B1130" i="4"/>
  <c r="C1129" i="4"/>
  <c r="B1129" i="4"/>
  <c r="C1128" i="4"/>
  <c r="B1128" i="4"/>
  <c r="C1127" i="4"/>
  <c r="B1127" i="4"/>
  <c r="C1126" i="4"/>
  <c r="B1126" i="4"/>
  <c r="C1125" i="4"/>
  <c r="B1125" i="4"/>
  <c r="C1124" i="4"/>
  <c r="B1124" i="4"/>
  <c r="C1123" i="4"/>
  <c r="B1123" i="4"/>
  <c r="C1122" i="4"/>
  <c r="B1122" i="4"/>
  <c r="C1121" i="4"/>
  <c r="B1121" i="4"/>
  <c r="C1120" i="4"/>
  <c r="B1120" i="4"/>
  <c r="C1119" i="4"/>
  <c r="B1119" i="4"/>
  <c r="C1118" i="4"/>
  <c r="B1118" i="4"/>
  <c r="C1117" i="4"/>
  <c r="B1117" i="4"/>
  <c r="C1116" i="4"/>
  <c r="B1116" i="4"/>
  <c r="C1115" i="4"/>
  <c r="B1115" i="4"/>
  <c r="C1114" i="4"/>
  <c r="B1114" i="4"/>
  <c r="C1113" i="4"/>
  <c r="B1113" i="4"/>
  <c r="C1112" i="4"/>
  <c r="B1112" i="4"/>
  <c r="C1111" i="4"/>
  <c r="B1111" i="4"/>
  <c r="C1110" i="4"/>
  <c r="B1110" i="4"/>
  <c r="C1109" i="4"/>
  <c r="B1109" i="4"/>
  <c r="C1108" i="4"/>
  <c r="B1108" i="4"/>
  <c r="C1107" i="4"/>
  <c r="B1107" i="4"/>
  <c r="C1106" i="4"/>
  <c r="B1106" i="4"/>
  <c r="C1105" i="4"/>
  <c r="B1105" i="4"/>
  <c r="C1104" i="4"/>
  <c r="B1104" i="4"/>
  <c r="C1103" i="4"/>
  <c r="B1103" i="4"/>
  <c r="C1102" i="4"/>
  <c r="B1102" i="4"/>
  <c r="C1101" i="4"/>
  <c r="B1101" i="4"/>
  <c r="C1100" i="4"/>
  <c r="B1100" i="4"/>
  <c r="C1099" i="4"/>
  <c r="B1099" i="4"/>
  <c r="C1098" i="4"/>
  <c r="B1098" i="4"/>
  <c r="C1097" i="4"/>
  <c r="B1097" i="4"/>
  <c r="C1096" i="4"/>
  <c r="B1096" i="4"/>
  <c r="C1095" i="4"/>
  <c r="B1095" i="4"/>
  <c r="C1094" i="4"/>
  <c r="B1094" i="4"/>
  <c r="C1093" i="4"/>
  <c r="B1093" i="4"/>
  <c r="C1092" i="4"/>
  <c r="B1092" i="4"/>
  <c r="C1091" i="4"/>
  <c r="B1091" i="4"/>
  <c r="C1090" i="4"/>
  <c r="B1090" i="4"/>
  <c r="C1089" i="4"/>
  <c r="B1089" i="4"/>
  <c r="C1088" i="4"/>
  <c r="B1088" i="4"/>
  <c r="C1087" i="4"/>
  <c r="B1087" i="4"/>
  <c r="C1086" i="4"/>
  <c r="B1086" i="4"/>
  <c r="C1085" i="4"/>
  <c r="B1085" i="4"/>
  <c r="C1084" i="4"/>
  <c r="B1084" i="4"/>
  <c r="C1083" i="4"/>
  <c r="B1083" i="4"/>
  <c r="C1082" i="4"/>
  <c r="B1082" i="4"/>
  <c r="C1081" i="4"/>
  <c r="B1081" i="4"/>
  <c r="C1080" i="4"/>
  <c r="B1080" i="4"/>
  <c r="C1079" i="4"/>
  <c r="B1079" i="4"/>
  <c r="C1078" i="4"/>
  <c r="B1078" i="4"/>
  <c r="C1077" i="4"/>
  <c r="B1077" i="4"/>
  <c r="C1076" i="4"/>
  <c r="B1076" i="4"/>
  <c r="C1075" i="4"/>
  <c r="B1075" i="4"/>
  <c r="C1074" i="4"/>
  <c r="B1074" i="4"/>
  <c r="C1073" i="4"/>
  <c r="B1073" i="4"/>
  <c r="C1072" i="4"/>
  <c r="B1072" i="4"/>
  <c r="C1071" i="4"/>
  <c r="B1071" i="4"/>
  <c r="C1070" i="4"/>
  <c r="B1070" i="4"/>
  <c r="C1069" i="4"/>
  <c r="B1069" i="4"/>
  <c r="C1068" i="4"/>
  <c r="B1068" i="4"/>
  <c r="C1067" i="4"/>
  <c r="B1067" i="4"/>
  <c r="C1066" i="4"/>
  <c r="B1066" i="4"/>
  <c r="C1065" i="4"/>
  <c r="B1065" i="4"/>
  <c r="C1064" i="4"/>
  <c r="B1064" i="4"/>
  <c r="C1063" i="4"/>
  <c r="B1063" i="4"/>
  <c r="C1062" i="4"/>
  <c r="B1062" i="4"/>
  <c r="C1061" i="4"/>
  <c r="B1061" i="4"/>
  <c r="C1060" i="4"/>
  <c r="B1060" i="4"/>
  <c r="C1059" i="4"/>
  <c r="B1059" i="4"/>
  <c r="C1058" i="4"/>
  <c r="B1058" i="4"/>
  <c r="C1057" i="4"/>
  <c r="B1057" i="4"/>
  <c r="C1056" i="4"/>
  <c r="B1056" i="4"/>
  <c r="C1055" i="4"/>
  <c r="B1055" i="4"/>
  <c r="C1054" i="4"/>
  <c r="B1054" i="4"/>
  <c r="C1053" i="4"/>
  <c r="B1053" i="4"/>
  <c r="C1052" i="4"/>
  <c r="B1052" i="4"/>
  <c r="C1051" i="4"/>
  <c r="B1051" i="4"/>
  <c r="C1050" i="4"/>
  <c r="B1050" i="4"/>
  <c r="C1049" i="4"/>
  <c r="B1049" i="4"/>
  <c r="C1048" i="4"/>
  <c r="B1048" i="4"/>
  <c r="C1047" i="4"/>
  <c r="B1047" i="4"/>
  <c r="C1046" i="4"/>
  <c r="B1046" i="4"/>
  <c r="C1045" i="4"/>
  <c r="B1045" i="4"/>
  <c r="C1044" i="4"/>
  <c r="B1044" i="4"/>
  <c r="C1043" i="4"/>
  <c r="B1043" i="4"/>
  <c r="C1042" i="4"/>
  <c r="B1042" i="4"/>
  <c r="C1041" i="4"/>
  <c r="B1041" i="4"/>
  <c r="C1040" i="4"/>
  <c r="B1040" i="4"/>
  <c r="C1039" i="4"/>
  <c r="B1039" i="4"/>
  <c r="C1038" i="4"/>
  <c r="B1038" i="4"/>
  <c r="C1037" i="4"/>
  <c r="B1037" i="4"/>
  <c r="C1036" i="4"/>
  <c r="B1036" i="4"/>
  <c r="C1035" i="4"/>
  <c r="B1035" i="4"/>
  <c r="C1034" i="4"/>
  <c r="B1034" i="4"/>
  <c r="C1033" i="4"/>
  <c r="B1033" i="4"/>
  <c r="C1032" i="4"/>
  <c r="B1032" i="4"/>
  <c r="C1031" i="4"/>
  <c r="B1031" i="4"/>
  <c r="C1030" i="4"/>
  <c r="B1030" i="4"/>
  <c r="C1029" i="4"/>
  <c r="B1029" i="4"/>
  <c r="C1028" i="4"/>
  <c r="B1028" i="4"/>
  <c r="C1027" i="4"/>
  <c r="B1027" i="4"/>
  <c r="C1026" i="4"/>
  <c r="B1026" i="4"/>
  <c r="C1025" i="4"/>
  <c r="B1025" i="4"/>
  <c r="C1024" i="4"/>
  <c r="B1024" i="4"/>
  <c r="C1023" i="4"/>
  <c r="B1023" i="4"/>
  <c r="C1022" i="4"/>
  <c r="B1022" i="4"/>
  <c r="C1021" i="4"/>
  <c r="B1021" i="4"/>
  <c r="C1020" i="4"/>
  <c r="B1020" i="4"/>
  <c r="C1019" i="4"/>
  <c r="B1019" i="4"/>
  <c r="C1018" i="4"/>
  <c r="B1018" i="4"/>
  <c r="C1017" i="4"/>
  <c r="B1017" i="4"/>
  <c r="C1016" i="4"/>
  <c r="B1016" i="4"/>
  <c r="C1015" i="4"/>
  <c r="B1015" i="4"/>
  <c r="C1014" i="4"/>
  <c r="B1014" i="4"/>
  <c r="C1013" i="4"/>
  <c r="B1013" i="4"/>
  <c r="C1012" i="4"/>
  <c r="B1012" i="4"/>
  <c r="C1011" i="4"/>
  <c r="B1011" i="4"/>
  <c r="C1010" i="4"/>
  <c r="B1010" i="4"/>
  <c r="C1009" i="4"/>
  <c r="B1009" i="4"/>
  <c r="C1008" i="4"/>
  <c r="B1008" i="4"/>
  <c r="C1007" i="4"/>
  <c r="B1007" i="4"/>
  <c r="C1006" i="4"/>
  <c r="B1006" i="4"/>
  <c r="C1005" i="4"/>
  <c r="B1005" i="4"/>
  <c r="C1004" i="4"/>
  <c r="B1004" i="4"/>
  <c r="C1003" i="4"/>
  <c r="B1003" i="4"/>
  <c r="C1002" i="4"/>
  <c r="B1002" i="4"/>
  <c r="C1001" i="4"/>
  <c r="B1001" i="4"/>
  <c r="C1000" i="4"/>
  <c r="B1000" i="4"/>
  <c r="C999" i="4"/>
  <c r="B999" i="4"/>
  <c r="C998" i="4"/>
  <c r="B998" i="4"/>
  <c r="C997" i="4"/>
  <c r="B997" i="4"/>
  <c r="C996" i="4"/>
  <c r="B996" i="4"/>
  <c r="C995" i="4"/>
  <c r="B995" i="4"/>
  <c r="C994" i="4"/>
  <c r="B994" i="4"/>
  <c r="C993" i="4"/>
  <c r="B993" i="4"/>
  <c r="C992" i="4"/>
  <c r="B992" i="4"/>
  <c r="C991" i="4"/>
  <c r="B991" i="4"/>
  <c r="C990" i="4"/>
  <c r="B990" i="4"/>
  <c r="C989" i="4"/>
  <c r="B989" i="4"/>
  <c r="C988" i="4"/>
  <c r="B988" i="4"/>
  <c r="C987" i="4"/>
  <c r="B987" i="4"/>
  <c r="C986" i="4"/>
  <c r="B986" i="4"/>
  <c r="C985" i="4"/>
  <c r="B985" i="4"/>
  <c r="C984" i="4"/>
  <c r="B984" i="4"/>
  <c r="C983" i="4"/>
  <c r="B983" i="4"/>
  <c r="C982" i="4"/>
  <c r="B982" i="4"/>
  <c r="C981" i="4"/>
  <c r="B981" i="4"/>
  <c r="C980" i="4"/>
  <c r="B980" i="4"/>
  <c r="C979" i="4"/>
  <c r="B979" i="4"/>
  <c r="C978" i="4"/>
  <c r="B978" i="4"/>
  <c r="C977" i="4"/>
  <c r="B977" i="4"/>
  <c r="C976" i="4"/>
  <c r="B976" i="4"/>
  <c r="C975" i="4"/>
  <c r="B975" i="4"/>
  <c r="C974" i="4"/>
  <c r="B974" i="4"/>
  <c r="C973" i="4"/>
  <c r="B973" i="4"/>
  <c r="C972" i="4"/>
  <c r="B972" i="4"/>
  <c r="C971" i="4"/>
  <c r="B971" i="4"/>
  <c r="C970" i="4"/>
  <c r="B970" i="4"/>
  <c r="C969" i="4"/>
  <c r="B969" i="4"/>
  <c r="C968" i="4"/>
  <c r="B968" i="4"/>
  <c r="C967" i="4"/>
  <c r="B967" i="4"/>
  <c r="C966" i="4"/>
  <c r="B966" i="4"/>
  <c r="C965" i="4"/>
  <c r="B965" i="4"/>
  <c r="C964" i="4"/>
  <c r="B964" i="4"/>
  <c r="C963" i="4"/>
  <c r="B963" i="4"/>
  <c r="C962" i="4"/>
  <c r="B962" i="4"/>
  <c r="C961" i="4"/>
  <c r="B961" i="4"/>
  <c r="C960" i="4"/>
  <c r="B960" i="4"/>
  <c r="C959" i="4"/>
  <c r="B959" i="4"/>
  <c r="C958" i="4"/>
  <c r="B958" i="4"/>
  <c r="C957" i="4"/>
  <c r="B957" i="4"/>
  <c r="C956" i="4"/>
  <c r="B956" i="4"/>
  <c r="C955" i="4"/>
  <c r="B955" i="4"/>
  <c r="C954" i="4"/>
  <c r="B954" i="4"/>
  <c r="C953" i="4"/>
  <c r="B953" i="4"/>
  <c r="C952" i="4"/>
  <c r="B952" i="4"/>
  <c r="C951" i="4"/>
  <c r="B951" i="4"/>
  <c r="C950" i="4"/>
  <c r="B950" i="4"/>
  <c r="C949" i="4"/>
  <c r="B949" i="4"/>
  <c r="C948" i="4"/>
  <c r="B948" i="4"/>
  <c r="C947" i="4"/>
  <c r="B947" i="4"/>
  <c r="C946" i="4"/>
  <c r="B946" i="4"/>
  <c r="C945" i="4"/>
  <c r="B945" i="4"/>
  <c r="C944" i="4"/>
  <c r="B944" i="4"/>
  <c r="C943" i="4"/>
  <c r="B943" i="4"/>
  <c r="C942" i="4"/>
  <c r="B942" i="4"/>
  <c r="C941" i="4"/>
  <c r="B941" i="4"/>
  <c r="C940" i="4"/>
  <c r="B940" i="4"/>
  <c r="C939" i="4"/>
  <c r="B939" i="4"/>
  <c r="C938" i="4"/>
  <c r="B938" i="4"/>
  <c r="C937" i="4"/>
  <c r="B937" i="4"/>
  <c r="C936" i="4"/>
  <c r="B936" i="4"/>
  <c r="C935" i="4"/>
  <c r="B935" i="4"/>
  <c r="C934" i="4"/>
  <c r="B934" i="4"/>
  <c r="C933" i="4"/>
  <c r="B933" i="4"/>
  <c r="C932" i="4"/>
  <c r="B932" i="4"/>
  <c r="C931" i="4"/>
  <c r="B931" i="4"/>
  <c r="C930" i="4"/>
  <c r="B930" i="4"/>
  <c r="C929" i="4"/>
  <c r="B929" i="4"/>
  <c r="C928" i="4"/>
  <c r="B928" i="4"/>
  <c r="C927" i="4"/>
  <c r="B927" i="4"/>
  <c r="C926" i="4"/>
  <c r="B926" i="4"/>
  <c r="C925" i="4"/>
  <c r="B925" i="4"/>
  <c r="C924" i="4"/>
  <c r="B924" i="4"/>
  <c r="C923" i="4"/>
  <c r="B923" i="4"/>
  <c r="C922" i="4"/>
  <c r="B922" i="4"/>
  <c r="C921" i="4"/>
  <c r="B921" i="4"/>
  <c r="C920" i="4"/>
  <c r="B920" i="4"/>
  <c r="C919" i="4"/>
  <c r="B919" i="4"/>
  <c r="C918" i="4"/>
  <c r="B918" i="4"/>
  <c r="C917" i="4"/>
  <c r="B917" i="4"/>
  <c r="C916" i="4"/>
  <c r="B916" i="4"/>
  <c r="C915" i="4"/>
  <c r="B915" i="4"/>
  <c r="C914" i="4"/>
  <c r="B914" i="4"/>
  <c r="C913" i="4"/>
  <c r="B913" i="4"/>
  <c r="C912" i="4"/>
  <c r="B912" i="4"/>
  <c r="C911" i="4"/>
  <c r="B911" i="4"/>
  <c r="C910" i="4"/>
  <c r="B910" i="4"/>
  <c r="C909" i="4"/>
  <c r="B909" i="4"/>
  <c r="C908" i="4"/>
  <c r="B908" i="4"/>
  <c r="C907" i="4"/>
  <c r="B907" i="4"/>
  <c r="C906" i="4"/>
  <c r="B906" i="4"/>
  <c r="C905" i="4"/>
  <c r="B905" i="4"/>
  <c r="C904" i="4"/>
  <c r="B904" i="4"/>
  <c r="C903" i="4"/>
  <c r="B903" i="4"/>
  <c r="C902" i="4"/>
  <c r="B902" i="4"/>
  <c r="C901" i="4"/>
  <c r="B901" i="4"/>
  <c r="C900" i="4"/>
  <c r="B900" i="4"/>
  <c r="C899" i="4"/>
  <c r="B899" i="4"/>
  <c r="C898" i="4"/>
  <c r="B898" i="4"/>
  <c r="C897" i="4"/>
  <c r="B897" i="4"/>
  <c r="C896" i="4"/>
  <c r="B896" i="4"/>
  <c r="C895" i="4"/>
  <c r="B895" i="4"/>
  <c r="C894" i="4"/>
  <c r="B894" i="4"/>
  <c r="C893" i="4"/>
  <c r="B893" i="4"/>
  <c r="C892" i="4"/>
  <c r="B892" i="4"/>
  <c r="C891" i="4"/>
  <c r="B891" i="4"/>
  <c r="C890" i="4"/>
  <c r="B890" i="4"/>
  <c r="C889" i="4"/>
  <c r="B889" i="4"/>
  <c r="C888" i="4"/>
  <c r="B888" i="4"/>
  <c r="C887" i="4"/>
  <c r="B887" i="4"/>
  <c r="C886" i="4"/>
  <c r="B886" i="4"/>
  <c r="C885" i="4"/>
  <c r="B885" i="4"/>
  <c r="C884" i="4"/>
  <c r="B884" i="4"/>
  <c r="C883" i="4"/>
  <c r="B883" i="4"/>
  <c r="C882" i="4"/>
  <c r="B882" i="4"/>
  <c r="C881" i="4"/>
  <c r="B881" i="4"/>
  <c r="C880" i="4"/>
  <c r="B880" i="4"/>
  <c r="C879" i="4"/>
  <c r="B879" i="4"/>
  <c r="C878" i="4"/>
  <c r="B878" i="4"/>
  <c r="C877" i="4"/>
  <c r="B877" i="4"/>
  <c r="C876" i="4"/>
  <c r="B876" i="4"/>
  <c r="C875" i="4"/>
  <c r="B875" i="4"/>
  <c r="C874" i="4"/>
  <c r="B874" i="4"/>
  <c r="C873" i="4"/>
  <c r="B873" i="4"/>
  <c r="C872" i="4"/>
  <c r="B872" i="4"/>
  <c r="C871" i="4"/>
  <c r="B871" i="4"/>
  <c r="C870" i="4"/>
  <c r="B870" i="4"/>
  <c r="C869" i="4"/>
  <c r="B869" i="4"/>
  <c r="C868" i="4"/>
  <c r="B868" i="4"/>
  <c r="C867" i="4"/>
  <c r="B867" i="4"/>
  <c r="C866" i="4"/>
  <c r="B866" i="4"/>
  <c r="C865" i="4"/>
  <c r="B865" i="4"/>
  <c r="C864" i="4"/>
  <c r="B864" i="4"/>
  <c r="C863" i="4"/>
  <c r="B863" i="4"/>
  <c r="C862" i="4"/>
  <c r="B862" i="4"/>
  <c r="C861" i="4"/>
  <c r="B861" i="4"/>
  <c r="C860" i="4"/>
  <c r="B860" i="4"/>
  <c r="C859" i="4"/>
  <c r="B859" i="4"/>
  <c r="C858" i="4"/>
  <c r="B858" i="4"/>
  <c r="C857" i="4"/>
  <c r="B857" i="4"/>
  <c r="C856" i="4"/>
  <c r="B856" i="4"/>
  <c r="C855" i="4"/>
  <c r="B855" i="4"/>
  <c r="C854" i="4"/>
  <c r="B854" i="4"/>
  <c r="C853" i="4"/>
  <c r="B853" i="4"/>
  <c r="C852" i="4"/>
  <c r="B852" i="4"/>
  <c r="C851" i="4"/>
  <c r="B851" i="4"/>
  <c r="C850" i="4"/>
  <c r="B850" i="4"/>
  <c r="C849" i="4"/>
  <c r="B849" i="4"/>
  <c r="C848" i="4"/>
  <c r="B848" i="4"/>
  <c r="C847" i="4"/>
  <c r="B847" i="4"/>
  <c r="C846" i="4"/>
  <c r="B846" i="4"/>
  <c r="C845" i="4"/>
  <c r="B845" i="4"/>
  <c r="C844" i="4"/>
  <c r="B844" i="4"/>
  <c r="C843" i="4"/>
  <c r="B843" i="4"/>
  <c r="C842" i="4"/>
  <c r="B842" i="4"/>
  <c r="C841" i="4"/>
  <c r="B841" i="4"/>
  <c r="C840" i="4"/>
  <c r="B840" i="4"/>
  <c r="C839" i="4"/>
  <c r="B839" i="4"/>
  <c r="C838" i="4"/>
  <c r="B838" i="4"/>
  <c r="C837" i="4"/>
  <c r="B837" i="4"/>
  <c r="C836" i="4"/>
  <c r="B836" i="4"/>
  <c r="C835" i="4"/>
  <c r="B835" i="4"/>
  <c r="C834" i="4"/>
  <c r="B834" i="4"/>
  <c r="C833" i="4"/>
  <c r="B833" i="4"/>
  <c r="C832" i="4"/>
  <c r="B832" i="4"/>
  <c r="C831" i="4"/>
  <c r="B831" i="4"/>
  <c r="C830" i="4"/>
  <c r="B830" i="4"/>
  <c r="C829" i="4"/>
  <c r="B829" i="4"/>
  <c r="C828" i="4"/>
  <c r="B828" i="4"/>
  <c r="C827" i="4"/>
  <c r="B827" i="4"/>
  <c r="C826" i="4"/>
  <c r="B826" i="4"/>
  <c r="C825" i="4"/>
  <c r="B825" i="4"/>
  <c r="C824" i="4"/>
  <c r="B824" i="4"/>
  <c r="C823" i="4"/>
  <c r="B823" i="4"/>
  <c r="C822" i="4"/>
  <c r="B822" i="4"/>
  <c r="C821" i="4"/>
  <c r="B821" i="4"/>
  <c r="C820" i="4"/>
  <c r="B820" i="4"/>
  <c r="C819" i="4"/>
  <c r="B819" i="4"/>
  <c r="C818" i="4"/>
  <c r="B818" i="4"/>
  <c r="C817" i="4"/>
  <c r="B817" i="4"/>
  <c r="C816" i="4"/>
  <c r="B816" i="4"/>
  <c r="C815" i="4"/>
  <c r="B815" i="4"/>
  <c r="C814" i="4"/>
  <c r="B814" i="4"/>
  <c r="C813" i="4"/>
  <c r="B813" i="4"/>
  <c r="C812" i="4"/>
  <c r="B812" i="4"/>
  <c r="C811" i="4"/>
  <c r="B811" i="4"/>
  <c r="C810" i="4"/>
  <c r="B810" i="4"/>
  <c r="C809" i="4"/>
  <c r="B809" i="4"/>
  <c r="C808" i="4"/>
  <c r="B808" i="4"/>
  <c r="C807" i="4"/>
  <c r="B807" i="4"/>
  <c r="C806" i="4"/>
  <c r="B806" i="4"/>
  <c r="C805" i="4"/>
  <c r="B805" i="4"/>
  <c r="C804" i="4"/>
  <c r="B804" i="4"/>
  <c r="C803" i="4"/>
  <c r="B803" i="4"/>
  <c r="C802" i="4"/>
  <c r="B802" i="4"/>
  <c r="C801" i="4"/>
  <c r="B801" i="4"/>
  <c r="C800" i="4"/>
  <c r="B800" i="4"/>
  <c r="C799" i="4"/>
  <c r="B799" i="4"/>
  <c r="C798" i="4"/>
  <c r="B798" i="4"/>
  <c r="C797" i="4"/>
  <c r="B797" i="4"/>
  <c r="C796" i="4"/>
  <c r="B796" i="4"/>
  <c r="C795" i="4"/>
  <c r="B795" i="4"/>
  <c r="C794" i="4"/>
  <c r="B794" i="4"/>
  <c r="C793" i="4"/>
  <c r="B793" i="4"/>
  <c r="C792" i="4"/>
  <c r="B792" i="4"/>
  <c r="C791" i="4"/>
  <c r="B791" i="4"/>
  <c r="C790" i="4"/>
  <c r="B790" i="4"/>
  <c r="C789" i="4"/>
  <c r="B789" i="4"/>
  <c r="C788" i="4"/>
  <c r="B788" i="4"/>
  <c r="C787" i="4"/>
  <c r="B787" i="4"/>
  <c r="C786" i="4"/>
  <c r="B786" i="4"/>
  <c r="C785" i="4"/>
  <c r="B785" i="4"/>
  <c r="C784" i="4"/>
  <c r="B784" i="4"/>
  <c r="C783" i="4"/>
  <c r="B783" i="4"/>
  <c r="C782" i="4"/>
  <c r="B782" i="4"/>
  <c r="C781" i="4"/>
  <c r="B781" i="4"/>
  <c r="C780" i="4"/>
  <c r="B780" i="4"/>
  <c r="C779" i="4"/>
  <c r="B779" i="4"/>
  <c r="C778" i="4"/>
  <c r="B778" i="4"/>
  <c r="C777" i="4"/>
  <c r="B777" i="4"/>
  <c r="C776" i="4"/>
  <c r="B776" i="4"/>
  <c r="C775" i="4"/>
  <c r="B775" i="4"/>
  <c r="C774" i="4"/>
  <c r="B774" i="4"/>
  <c r="C773" i="4"/>
  <c r="B773" i="4"/>
  <c r="C772" i="4"/>
  <c r="B772" i="4"/>
  <c r="C771" i="4"/>
  <c r="B771" i="4"/>
  <c r="C770" i="4"/>
  <c r="B770" i="4"/>
  <c r="C769" i="4"/>
  <c r="B769" i="4"/>
  <c r="C768" i="4"/>
  <c r="B768" i="4"/>
  <c r="C767" i="4"/>
  <c r="B767" i="4"/>
  <c r="C766" i="4"/>
  <c r="B766" i="4"/>
  <c r="C765" i="4"/>
  <c r="B765" i="4"/>
  <c r="C764" i="4"/>
  <c r="B764" i="4"/>
  <c r="C763" i="4"/>
  <c r="B763" i="4"/>
  <c r="C762" i="4"/>
  <c r="B762" i="4"/>
  <c r="C761" i="4"/>
  <c r="B761" i="4"/>
  <c r="C760" i="4"/>
  <c r="B760" i="4"/>
  <c r="C759" i="4"/>
  <c r="B759" i="4"/>
  <c r="C758" i="4"/>
  <c r="B758" i="4"/>
  <c r="C757" i="4"/>
  <c r="B757" i="4"/>
  <c r="C756" i="4"/>
  <c r="B756" i="4"/>
  <c r="C755" i="4"/>
  <c r="B755" i="4"/>
  <c r="C754" i="4"/>
  <c r="B754" i="4"/>
  <c r="C753" i="4"/>
  <c r="B753" i="4"/>
  <c r="C752" i="4"/>
  <c r="B752" i="4"/>
  <c r="C751" i="4"/>
  <c r="B751" i="4"/>
  <c r="C750" i="4"/>
  <c r="B750" i="4"/>
  <c r="C749" i="4"/>
  <c r="B749" i="4"/>
  <c r="C748" i="4"/>
  <c r="B748" i="4"/>
  <c r="C747" i="4"/>
  <c r="B747" i="4"/>
  <c r="C746" i="4"/>
  <c r="B746" i="4"/>
  <c r="C745" i="4"/>
  <c r="B745" i="4"/>
  <c r="C744" i="4"/>
  <c r="B744" i="4"/>
  <c r="C743" i="4"/>
  <c r="B743" i="4"/>
  <c r="C742" i="4"/>
  <c r="B742" i="4"/>
  <c r="C741" i="4"/>
  <c r="B741" i="4"/>
  <c r="C740" i="4"/>
  <c r="B740" i="4"/>
  <c r="C739" i="4"/>
  <c r="B739" i="4"/>
  <c r="C738" i="4"/>
  <c r="B738" i="4"/>
  <c r="C737" i="4"/>
  <c r="B737" i="4"/>
  <c r="C736" i="4"/>
  <c r="B736" i="4"/>
  <c r="C735" i="4"/>
  <c r="B735" i="4"/>
  <c r="C734" i="4"/>
  <c r="B734" i="4"/>
  <c r="C733" i="4"/>
  <c r="B733" i="4"/>
  <c r="C732" i="4"/>
  <c r="B732" i="4"/>
  <c r="C731" i="4"/>
  <c r="B731" i="4"/>
  <c r="C730" i="4"/>
  <c r="B730" i="4"/>
  <c r="C729" i="4"/>
  <c r="B729" i="4"/>
  <c r="C728" i="4"/>
  <c r="B728" i="4"/>
  <c r="C727" i="4"/>
  <c r="B727" i="4"/>
  <c r="C726" i="4"/>
  <c r="B726" i="4"/>
  <c r="C725" i="4"/>
  <c r="B725" i="4"/>
  <c r="C724" i="4"/>
  <c r="B724" i="4"/>
  <c r="C723" i="4"/>
  <c r="B723" i="4"/>
  <c r="C722" i="4"/>
  <c r="B722" i="4"/>
  <c r="C721" i="4"/>
  <c r="B721" i="4"/>
  <c r="C720" i="4"/>
  <c r="B720" i="4"/>
  <c r="C719" i="4"/>
  <c r="B719" i="4"/>
  <c r="C718" i="4"/>
  <c r="B718" i="4"/>
  <c r="C717" i="4"/>
  <c r="B717" i="4"/>
  <c r="C716" i="4"/>
  <c r="B716" i="4"/>
  <c r="C715" i="4"/>
  <c r="B715" i="4"/>
  <c r="C714" i="4"/>
  <c r="B714" i="4"/>
  <c r="C713" i="4"/>
  <c r="B713" i="4"/>
  <c r="C712" i="4"/>
  <c r="B712" i="4"/>
  <c r="C711" i="4"/>
  <c r="B711" i="4"/>
  <c r="C710" i="4"/>
  <c r="B710" i="4"/>
  <c r="C709" i="4"/>
  <c r="B709" i="4"/>
  <c r="C708" i="4"/>
  <c r="B708" i="4"/>
  <c r="C707" i="4"/>
  <c r="B707" i="4"/>
  <c r="C706" i="4"/>
  <c r="B706" i="4"/>
  <c r="C705" i="4"/>
  <c r="B705" i="4"/>
  <c r="C704" i="4"/>
  <c r="B704" i="4"/>
  <c r="C703" i="4"/>
  <c r="B703" i="4"/>
  <c r="C702" i="4"/>
  <c r="B702" i="4"/>
  <c r="C701" i="4"/>
  <c r="B701" i="4"/>
  <c r="C700" i="4"/>
  <c r="B700" i="4"/>
  <c r="C699" i="4"/>
  <c r="B699" i="4"/>
  <c r="C698" i="4"/>
  <c r="B698" i="4"/>
  <c r="C697" i="4"/>
  <c r="B697" i="4"/>
  <c r="C696" i="4"/>
  <c r="B696" i="4"/>
  <c r="C695" i="4"/>
  <c r="B695" i="4"/>
  <c r="C694" i="4"/>
  <c r="B694" i="4"/>
  <c r="C693" i="4"/>
  <c r="B693" i="4"/>
  <c r="C692" i="4"/>
  <c r="B692" i="4"/>
  <c r="C691" i="4"/>
  <c r="B691" i="4"/>
  <c r="C690" i="4"/>
  <c r="B690" i="4"/>
  <c r="C689" i="4"/>
  <c r="B689" i="4"/>
  <c r="C688" i="4"/>
  <c r="B688" i="4"/>
  <c r="C687" i="4"/>
  <c r="B687" i="4"/>
  <c r="C686" i="4"/>
  <c r="B686" i="4"/>
  <c r="C685" i="4"/>
  <c r="B685" i="4"/>
  <c r="C684" i="4"/>
  <c r="B684" i="4"/>
  <c r="C683" i="4"/>
  <c r="B683" i="4"/>
  <c r="C682" i="4"/>
  <c r="B682" i="4"/>
  <c r="C681" i="4"/>
  <c r="B681" i="4"/>
  <c r="C680" i="4"/>
  <c r="B680" i="4"/>
  <c r="C679" i="4"/>
  <c r="B679" i="4"/>
  <c r="C678" i="4"/>
  <c r="B678" i="4"/>
  <c r="C677" i="4"/>
  <c r="B677" i="4"/>
  <c r="C676" i="4"/>
  <c r="B676" i="4"/>
  <c r="C675" i="4"/>
  <c r="B675" i="4"/>
  <c r="C674" i="4"/>
  <c r="B674" i="4"/>
  <c r="C673" i="4"/>
  <c r="B673" i="4"/>
  <c r="C672" i="4"/>
  <c r="B672" i="4"/>
  <c r="C671" i="4"/>
  <c r="B671" i="4"/>
  <c r="C670" i="4"/>
  <c r="B670" i="4"/>
  <c r="C669" i="4"/>
  <c r="B669" i="4"/>
  <c r="C668" i="4"/>
  <c r="B668" i="4"/>
  <c r="C667" i="4"/>
  <c r="B667" i="4"/>
  <c r="C666" i="4"/>
  <c r="B666" i="4"/>
  <c r="C665" i="4"/>
  <c r="B665" i="4"/>
  <c r="C664" i="4"/>
  <c r="B664" i="4"/>
  <c r="C663" i="4"/>
  <c r="B663" i="4"/>
  <c r="C662" i="4"/>
  <c r="B662" i="4"/>
  <c r="C661" i="4"/>
  <c r="B661" i="4"/>
  <c r="C660" i="4"/>
  <c r="B660" i="4"/>
  <c r="C659" i="4"/>
  <c r="B659" i="4"/>
  <c r="C658" i="4"/>
  <c r="B658" i="4"/>
  <c r="C657" i="4"/>
  <c r="B657" i="4"/>
  <c r="C656" i="4"/>
  <c r="B656" i="4"/>
  <c r="C655" i="4"/>
  <c r="B655" i="4"/>
  <c r="C654" i="4"/>
  <c r="B654" i="4"/>
  <c r="C653" i="4"/>
  <c r="B653" i="4"/>
  <c r="C652" i="4"/>
  <c r="B652" i="4"/>
  <c r="C651" i="4"/>
  <c r="B651" i="4"/>
  <c r="C650" i="4"/>
  <c r="B650" i="4"/>
  <c r="C649" i="4"/>
  <c r="B649" i="4"/>
  <c r="C648" i="4"/>
  <c r="B648" i="4"/>
  <c r="C647" i="4"/>
  <c r="B647" i="4"/>
  <c r="C646" i="4"/>
  <c r="B646" i="4"/>
  <c r="C645" i="4"/>
  <c r="B645" i="4"/>
  <c r="C644" i="4"/>
  <c r="B644" i="4"/>
  <c r="C643" i="4"/>
  <c r="B643" i="4"/>
  <c r="C642" i="4"/>
  <c r="B642" i="4"/>
  <c r="C641" i="4"/>
  <c r="B641" i="4"/>
  <c r="C640" i="4"/>
  <c r="B640" i="4"/>
  <c r="C639" i="4"/>
  <c r="B639" i="4"/>
  <c r="C638" i="4"/>
  <c r="B638" i="4"/>
  <c r="C637" i="4"/>
  <c r="B637" i="4"/>
  <c r="C636" i="4"/>
  <c r="B636" i="4"/>
  <c r="C635" i="4"/>
  <c r="B635" i="4"/>
  <c r="C634" i="4"/>
  <c r="B634" i="4"/>
  <c r="C633" i="4"/>
  <c r="B633" i="4"/>
  <c r="C632" i="4"/>
  <c r="B632" i="4"/>
  <c r="C631" i="4"/>
  <c r="B631" i="4"/>
  <c r="C630" i="4"/>
  <c r="B630" i="4"/>
  <c r="C629" i="4"/>
  <c r="B629" i="4"/>
  <c r="C628" i="4"/>
  <c r="B628" i="4"/>
  <c r="C627" i="4"/>
  <c r="B627" i="4"/>
  <c r="C626" i="4"/>
  <c r="B626" i="4"/>
  <c r="C625" i="4"/>
  <c r="B625" i="4"/>
  <c r="C624" i="4"/>
  <c r="B624" i="4"/>
  <c r="C623" i="4"/>
  <c r="B623" i="4"/>
  <c r="C622" i="4"/>
  <c r="B622" i="4"/>
  <c r="C621" i="4"/>
  <c r="B621" i="4"/>
  <c r="C620" i="4"/>
  <c r="B620" i="4"/>
  <c r="C619" i="4"/>
  <c r="B619" i="4"/>
  <c r="C618" i="4"/>
  <c r="B618" i="4"/>
  <c r="C617" i="4"/>
  <c r="B617" i="4"/>
  <c r="C616" i="4"/>
  <c r="B616" i="4"/>
  <c r="C615" i="4"/>
  <c r="B615" i="4"/>
  <c r="C614" i="4"/>
  <c r="B614" i="4"/>
  <c r="C613" i="4"/>
  <c r="B613" i="4"/>
  <c r="C612" i="4"/>
  <c r="B612" i="4"/>
  <c r="C611" i="4"/>
  <c r="B611" i="4"/>
  <c r="C610" i="4"/>
  <c r="B610" i="4"/>
  <c r="C609" i="4"/>
  <c r="B609" i="4"/>
  <c r="C608" i="4"/>
  <c r="B608" i="4"/>
  <c r="C607" i="4"/>
  <c r="B607" i="4"/>
  <c r="C606" i="4"/>
  <c r="B606" i="4"/>
  <c r="C605" i="4"/>
  <c r="B605" i="4"/>
  <c r="C604" i="4"/>
  <c r="B604" i="4"/>
  <c r="C603" i="4"/>
  <c r="B603" i="4"/>
  <c r="C602" i="4"/>
  <c r="B602" i="4"/>
  <c r="C601" i="4"/>
  <c r="B601" i="4"/>
  <c r="C600" i="4"/>
  <c r="B600" i="4"/>
  <c r="C599" i="4"/>
  <c r="B599" i="4"/>
  <c r="C598" i="4"/>
  <c r="B598" i="4"/>
  <c r="C597" i="4"/>
  <c r="B597" i="4"/>
  <c r="C596" i="4"/>
  <c r="B596" i="4"/>
  <c r="C595" i="4"/>
  <c r="B595" i="4"/>
  <c r="C594" i="4"/>
  <c r="B594" i="4"/>
  <c r="C593" i="4"/>
  <c r="B593" i="4"/>
  <c r="C592" i="4"/>
  <c r="B592" i="4"/>
  <c r="C591" i="4"/>
  <c r="B591" i="4"/>
  <c r="C590" i="4"/>
  <c r="B590" i="4"/>
  <c r="C589" i="4"/>
  <c r="B589" i="4"/>
  <c r="C588" i="4"/>
  <c r="B588" i="4"/>
  <c r="C587" i="4"/>
  <c r="B587" i="4"/>
  <c r="C586" i="4"/>
  <c r="B586" i="4"/>
  <c r="C585" i="4"/>
  <c r="B585" i="4"/>
  <c r="C584" i="4"/>
  <c r="B584" i="4"/>
  <c r="C583" i="4"/>
  <c r="B583" i="4"/>
  <c r="C582" i="4"/>
  <c r="B582" i="4"/>
  <c r="C581" i="4"/>
  <c r="B581" i="4"/>
  <c r="C580" i="4"/>
  <c r="B580" i="4"/>
  <c r="C579" i="4"/>
  <c r="B579" i="4"/>
  <c r="C578" i="4"/>
  <c r="B578" i="4"/>
  <c r="C577" i="4"/>
  <c r="B577" i="4"/>
  <c r="C576" i="4"/>
  <c r="B576" i="4"/>
  <c r="C575" i="4"/>
  <c r="B575" i="4"/>
  <c r="C574" i="4"/>
  <c r="B574" i="4"/>
  <c r="C573" i="4"/>
  <c r="B573" i="4"/>
  <c r="C572" i="4"/>
  <c r="B572" i="4"/>
  <c r="C571" i="4"/>
  <c r="B571" i="4"/>
  <c r="C570" i="4"/>
  <c r="B570" i="4"/>
  <c r="C569" i="4"/>
  <c r="B569" i="4"/>
  <c r="C568" i="4"/>
  <c r="B568" i="4"/>
  <c r="C567" i="4"/>
  <c r="B567" i="4"/>
  <c r="C566" i="4"/>
  <c r="B566" i="4"/>
  <c r="C565" i="4"/>
  <c r="B565" i="4"/>
  <c r="C564" i="4"/>
  <c r="B564" i="4"/>
  <c r="C563" i="4"/>
  <c r="B563" i="4"/>
  <c r="C562" i="4"/>
  <c r="B562" i="4"/>
  <c r="C561" i="4"/>
  <c r="B561" i="4"/>
  <c r="C560" i="4"/>
  <c r="B560" i="4"/>
  <c r="C559" i="4"/>
  <c r="B559" i="4"/>
  <c r="C558" i="4"/>
  <c r="B558" i="4"/>
  <c r="C557" i="4"/>
  <c r="B557" i="4"/>
  <c r="C556" i="4"/>
  <c r="B556" i="4"/>
  <c r="C555" i="4"/>
  <c r="B555" i="4"/>
  <c r="C554" i="4"/>
  <c r="B554" i="4"/>
  <c r="C553" i="4"/>
  <c r="B553" i="4"/>
  <c r="C552" i="4"/>
  <c r="B552" i="4"/>
  <c r="C551" i="4"/>
  <c r="B551" i="4"/>
  <c r="C550" i="4"/>
  <c r="B550" i="4"/>
  <c r="C549" i="4"/>
  <c r="B549" i="4"/>
  <c r="C548" i="4"/>
  <c r="B548" i="4"/>
  <c r="C547" i="4"/>
  <c r="B547" i="4"/>
  <c r="C546" i="4"/>
  <c r="B546" i="4"/>
  <c r="C545" i="4"/>
  <c r="B545" i="4"/>
  <c r="C544" i="4"/>
  <c r="B544" i="4"/>
  <c r="C543" i="4"/>
  <c r="B543" i="4"/>
  <c r="C542" i="4"/>
  <c r="B542" i="4"/>
  <c r="C541" i="4"/>
  <c r="B541" i="4"/>
  <c r="C540" i="4"/>
  <c r="B540" i="4"/>
  <c r="C539" i="4"/>
  <c r="B539" i="4"/>
  <c r="C538" i="4"/>
  <c r="B538" i="4"/>
  <c r="C537" i="4"/>
  <c r="B537" i="4"/>
  <c r="C536" i="4"/>
  <c r="B536" i="4"/>
  <c r="C535" i="4"/>
  <c r="B535" i="4"/>
  <c r="C534" i="4"/>
  <c r="B534" i="4"/>
  <c r="C533" i="4"/>
  <c r="B533" i="4"/>
  <c r="C532" i="4"/>
  <c r="B532" i="4"/>
  <c r="C531" i="4"/>
  <c r="B531" i="4"/>
  <c r="C530" i="4"/>
  <c r="B530" i="4"/>
  <c r="C529" i="4"/>
  <c r="B529" i="4"/>
  <c r="C528" i="4"/>
  <c r="B528" i="4"/>
  <c r="C527" i="4"/>
  <c r="B527" i="4"/>
  <c r="C526" i="4"/>
  <c r="B526" i="4"/>
  <c r="C525" i="4"/>
  <c r="B525" i="4"/>
  <c r="C524" i="4"/>
  <c r="B524" i="4"/>
  <c r="C523" i="4"/>
  <c r="B523" i="4"/>
  <c r="C522" i="4"/>
  <c r="B522" i="4"/>
  <c r="C521" i="4"/>
  <c r="B521" i="4"/>
  <c r="C520" i="4"/>
  <c r="B520" i="4"/>
  <c r="C519" i="4"/>
  <c r="B519" i="4"/>
  <c r="C518" i="4"/>
  <c r="B518" i="4"/>
  <c r="C517" i="4"/>
  <c r="B517" i="4"/>
  <c r="C516" i="4"/>
  <c r="B516" i="4"/>
  <c r="C515" i="4"/>
  <c r="B515" i="4"/>
  <c r="C514" i="4"/>
  <c r="B514" i="4"/>
  <c r="C513" i="4"/>
  <c r="B513" i="4"/>
  <c r="C512" i="4"/>
  <c r="B512" i="4"/>
  <c r="C511" i="4"/>
  <c r="B511" i="4"/>
  <c r="C510" i="4"/>
  <c r="B510" i="4"/>
  <c r="C509" i="4"/>
  <c r="B509" i="4"/>
  <c r="C508" i="4"/>
  <c r="B508" i="4"/>
  <c r="C507" i="4"/>
  <c r="B507" i="4"/>
  <c r="C506" i="4"/>
  <c r="B506" i="4"/>
  <c r="C505" i="4"/>
  <c r="B505" i="4"/>
  <c r="C504" i="4"/>
  <c r="B504" i="4"/>
  <c r="C503" i="4"/>
  <c r="B503" i="4"/>
  <c r="C502" i="4"/>
  <c r="B502" i="4"/>
  <c r="C501" i="4"/>
  <c r="B501" i="4"/>
  <c r="C500" i="4"/>
  <c r="B500" i="4"/>
  <c r="C499" i="4"/>
  <c r="B499" i="4"/>
  <c r="C498" i="4"/>
  <c r="B498" i="4"/>
  <c r="C497" i="4"/>
  <c r="B497" i="4"/>
  <c r="C496" i="4"/>
  <c r="B496" i="4"/>
  <c r="C495" i="4"/>
  <c r="B495" i="4"/>
  <c r="C494" i="4"/>
  <c r="B494" i="4"/>
  <c r="C493" i="4"/>
  <c r="B493" i="4"/>
  <c r="C492" i="4"/>
  <c r="B492" i="4"/>
  <c r="C491" i="4"/>
  <c r="B491" i="4"/>
  <c r="C490" i="4"/>
  <c r="B490" i="4"/>
  <c r="C489" i="4"/>
  <c r="B489" i="4"/>
  <c r="C488" i="4"/>
  <c r="B488" i="4"/>
  <c r="C487" i="4"/>
  <c r="B487" i="4"/>
  <c r="C486" i="4"/>
  <c r="B486" i="4"/>
  <c r="C485" i="4"/>
  <c r="B485" i="4"/>
  <c r="C484" i="4"/>
  <c r="B484" i="4"/>
  <c r="C483" i="4"/>
  <c r="B483" i="4"/>
  <c r="C482" i="4"/>
  <c r="B482" i="4"/>
  <c r="C481" i="4"/>
  <c r="B481" i="4"/>
  <c r="C480" i="4"/>
  <c r="B480" i="4"/>
  <c r="C479" i="4"/>
  <c r="B479" i="4"/>
  <c r="C478" i="4"/>
  <c r="B478" i="4"/>
  <c r="C477" i="4"/>
  <c r="B477" i="4"/>
  <c r="C476" i="4"/>
  <c r="B476" i="4"/>
  <c r="C475" i="4"/>
  <c r="B475" i="4"/>
  <c r="C474" i="4"/>
  <c r="B474" i="4"/>
  <c r="C473" i="4"/>
  <c r="B473" i="4"/>
  <c r="C472" i="4"/>
  <c r="B472" i="4"/>
  <c r="C471" i="4"/>
  <c r="B471" i="4"/>
  <c r="C470" i="4"/>
  <c r="B470" i="4"/>
  <c r="C469" i="4"/>
  <c r="B469" i="4"/>
  <c r="C468" i="4"/>
  <c r="B468" i="4"/>
  <c r="C467" i="4"/>
  <c r="B467" i="4"/>
  <c r="C466" i="4"/>
  <c r="B466" i="4"/>
  <c r="C465" i="4"/>
  <c r="B465" i="4"/>
  <c r="C464" i="4"/>
  <c r="B464" i="4"/>
  <c r="C463" i="4"/>
  <c r="B463" i="4"/>
  <c r="C462" i="4"/>
  <c r="B462" i="4"/>
  <c r="C461" i="4"/>
  <c r="B461" i="4"/>
  <c r="C460" i="4"/>
  <c r="B460" i="4"/>
  <c r="C459" i="4"/>
  <c r="B459" i="4"/>
  <c r="C458" i="4"/>
  <c r="B458" i="4"/>
  <c r="C457" i="4"/>
  <c r="B457" i="4"/>
  <c r="C456" i="4"/>
  <c r="B456" i="4"/>
  <c r="C455" i="4"/>
  <c r="B455" i="4"/>
  <c r="C454" i="4"/>
  <c r="B454" i="4"/>
  <c r="C453" i="4"/>
  <c r="B453" i="4"/>
  <c r="C452" i="4"/>
  <c r="B452" i="4"/>
  <c r="C451" i="4"/>
  <c r="B451" i="4"/>
  <c r="C450" i="4"/>
  <c r="B450" i="4"/>
  <c r="C449" i="4"/>
  <c r="B449" i="4"/>
  <c r="C448" i="4"/>
  <c r="B448" i="4"/>
  <c r="C447" i="4"/>
  <c r="B447" i="4"/>
  <c r="C446" i="4"/>
  <c r="B446" i="4"/>
  <c r="C445" i="4"/>
  <c r="B445" i="4"/>
  <c r="C444" i="4"/>
  <c r="B444" i="4"/>
  <c r="C443" i="4"/>
  <c r="B443" i="4"/>
  <c r="C442" i="4"/>
  <c r="B442" i="4"/>
  <c r="C441" i="4"/>
  <c r="B441" i="4"/>
  <c r="C440" i="4"/>
  <c r="B440" i="4"/>
  <c r="C439" i="4"/>
  <c r="B439" i="4"/>
  <c r="C438" i="4"/>
  <c r="B438" i="4"/>
  <c r="C437" i="4"/>
  <c r="B437" i="4"/>
  <c r="C436" i="4"/>
  <c r="B436" i="4"/>
  <c r="C435" i="4"/>
  <c r="B435" i="4"/>
  <c r="C434" i="4"/>
  <c r="B434" i="4"/>
  <c r="C433" i="4"/>
  <c r="B433" i="4"/>
  <c r="C432" i="4"/>
  <c r="B432" i="4"/>
  <c r="C431" i="4"/>
  <c r="B431" i="4"/>
  <c r="C430" i="4"/>
  <c r="B430" i="4"/>
  <c r="C429" i="4"/>
  <c r="B429" i="4"/>
  <c r="C428" i="4"/>
  <c r="B428" i="4"/>
  <c r="C427" i="4"/>
  <c r="B427" i="4"/>
  <c r="C426" i="4"/>
  <c r="B426" i="4"/>
  <c r="C425" i="4"/>
  <c r="B425" i="4"/>
  <c r="C424" i="4"/>
  <c r="B424" i="4"/>
  <c r="C423" i="4"/>
  <c r="B423" i="4"/>
  <c r="C422" i="4"/>
  <c r="B422" i="4"/>
  <c r="C421" i="4"/>
  <c r="B421" i="4"/>
  <c r="C420" i="4"/>
  <c r="B420" i="4"/>
  <c r="C419" i="4"/>
  <c r="B419" i="4"/>
  <c r="C418" i="4"/>
  <c r="B418" i="4"/>
  <c r="C417" i="4"/>
  <c r="B417" i="4"/>
  <c r="C416" i="4"/>
  <c r="B416" i="4"/>
  <c r="C415" i="4"/>
  <c r="B415" i="4"/>
  <c r="C414" i="4"/>
  <c r="B414" i="4"/>
  <c r="C413" i="4"/>
  <c r="B413" i="4"/>
  <c r="C412" i="4"/>
  <c r="B412" i="4"/>
  <c r="C411" i="4"/>
  <c r="B411" i="4"/>
  <c r="C410" i="4"/>
  <c r="B410" i="4"/>
  <c r="C409" i="4"/>
  <c r="B409" i="4"/>
  <c r="C408" i="4"/>
  <c r="B408" i="4"/>
  <c r="C407" i="4"/>
  <c r="B407" i="4"/>
  <c r="C406" i="4"/>
  <c r="B406" i="4"/>
  <c r="C405" i="4"/>
  <c r="B405" i="4"/>
  <c r="C404" i="4"/>
  <c r="B404" i="4"/>
  <c r="C403" i="4"/>
  <c r="B403" i="4"/>
  <c r="C402" i="4"/>
  <c r="B402" i="4"/>
  <c r="C401" i="4"/>
  <c r="B401" i="4"/>
  <c r="C400" i="4"/>
  <c r="B400" i="4"/>
  <c r="C399" i="4"/>
  <c r="B399" i="4"/>
  <c r="C398" i="4"/>
  <c r="B398" i="4"/>
  <c r="C397" i="4"/>
  <c r="B397" i="4"/>
  <c r="C396" i="4"/>
  <c r="B396" i="4"/>
  <c r="C395" i="4"/>
  <c r="B395" i="4"/>
  <c r="C394" i="4"/>
  <c r="B394" i="4"/>
  <c r="C393" i="4"/>
  <c r="B393" i="4"/>
  <c r="C392" i="4"/>
  <c r="B392" i="4"/>
  <c r="C391" i="4"/>
  <c r="B391" i="4"/>
  <c r="C390" i="4"/>
  <c r="B390" i="4"/>
  <c r="C389" i="4"/>
  <c r="B389" i="4"/>
  <c r="C388" i="4"/>
  <c r="B388" i="4"/>
  <c r="C387" i="4"/>
  <c r="B387" i="4"/>
  <c r="C386" i="4"/>
  <c r="B386" i="4"/>
  <c r="C385" i="4"/>
  <c r="B385" i="4"/>
  <c r="C384" i="4"/>
  <c r="B384" i="4"/>
  <c r="C383" i="4"/>
  <c r="B383" i="4"/>
  <c r="C382" i="4"/>
  <c r="B382" i="4"/>
  <c r="C381" i="4"/>
  <c r="B381" i="4"/>
  <c r="C380" i="4"/>
  <c r="B380" i="4"/>
  <c r="C379" i="4"/>
  <c r="B379" i="4"/>
  <c r="C378" i="4"/>
  <c r="B378" i="4"/>
  <c r="C377" i="4"/>
  <c r="B377" i="4"/>
  <c r="C376" i="4"/>
  <c r="B376" i="4"/>
  <c r="C375" i="4"/>
  <c r="B375" i="4"/>
  <c r="C374" i="4"/>
  <c r="B374" i="4"/>
  <c r="C373" i="4"/>
  <c r="B373" i="4"/>
  <c r="C372" i="4"/>
  <c r="B372" i="4"/>
  <c r="C371" i="4"/>
  <c r="B371" i="4"/>
  <c r="C370" i="4"/>
  <c r="B370" i="4"/>
  <c r="C369" i="4"/>
  <c r="B369" i="4"/>
  <c r="C368" i="4"/>
  <c r="B368" i="4"/>
  <c r="C367" i="4"/>
  <c r="B367" i="4"/>
  <c r="C366" i="4"/>
  <c r="B366" i="4"/>
  <c r="C365" i="4"/>
  <c r="B365" i="4"/>
  <c r="C364" i="4"/>
  <c r="B364" i="4"/>
  <c r="C363" i="4"/>
  <c r="B363" i="4"/>
  <c r="C362" i="4"/>
  <c r="B362" i="4"/>
  <c r="C361" i="4"/>
  <c r="B361" i="4"/>
  <c r="C360" i="4"/>
  <c r="B360" i="4"/>
  <c r="C359" i="4"/>
  <c r="B359" i="4"/>
  <c r="C358" i="4"/>
  <c r="B358" i="4"/>
  <c r="C357" i="4"/>
  <c r="B357" i="4"/>
  <c r="C356" i="4"/>
  <c r="B356" i="4"/>
  <c r="C355" i="4"/>
  <c r="B355" i="4"/>
  <c r="C354" i="4"/>
  <c r="B354" i="4"/>
  <c r="C353" i="4"/>
  <c r="B353" i="4"/>
  <c r="C352" i="4"/>
  <c r="B352" i="4"/>
  <c r="C351" i="4"/>
  <c r="B351" i="4"/>
  <c r="C350" i="4"/>
  <c r="B350" i="4"/>
  <c r="C349" i="4"/>
  <c r="B349" i="4"/>
  <c r="C348" i="4"/>
  <c r="B348" i="4"/>
  <c r="C347" i="4"/>
  <c r="B347" i="4"/>
  <c r="C346" i="4"/>
  <c r="B346" i="4"/>
  <c r="C345" i="4"/>
  <c r="B345" i="4"/>
  <c r="C344" i="4"/>
  <c r="B344" i="4"/>
  <c r="C343" i="4"/>
  <c r="B343" i="4"/>
  <c r="C342" i="4"/>
  <c r="B342" i="4"/>
  <c r="C341" i="4"/>
  <c r="B341" i="4"/>
  <c r="C340" i="4"/>
  <c r="B340" i="4"/>
  <c r="C339" i="4"/>
  <c r="B339" i="4"/>
  <c r="C338" i="4"/>
  <c r="B338" i="4"/>
  <c r="C337" i="4"/>
  <c r="B337" i="4"/>
  <c r="C336" i="4"/>
  <c r="B336" i="4"/>
  <c r="C335" i="4"/>
  <c r="B335" i="4"/>
  <c r="C334" i="4"/>
  <c r="B334" i="4"/>
  <c r="C333" i="4"/>
  <c r="B333" i="4"/>
  <c r="C332" i="4"/>
  <c r="B332" i="4"/>
  <c r="C331" i="4"/>
  <c r="B331" i="4"/>
  <c r="C330" i="4"/>
  <c r="B330" i="4"/>
  <c r="C329" i="4"/>
  <c r="B329" i="4"/>
  <c r="C328" i="4"/>
  <c r="B328" i="4"/>
  <c r="C327" i="4"/>
  <c r="B327" i="4"/>
  <c r="C326" i="4"/>
  <c r="B326" i="4"/>
  <c r="C325" i="4"/>
  <c r="B325" i="4"/>
  <c r="C324" i="4"/>
  <c r="B324" i="4"/>
  <c r="C323" i="4"/>
  <c r="B323" i="4"/>
  <c r="C322" i="4"/>
  <c r="B322" i="4"/>
  <c r="C321" i="4"/>
  <c r="B321" i="4"/>
  <c r="C320" i="4"/>
  <c r="B320" i="4"/>
  <c r="C319" i="4"/>
  <c r="B319" i="4"/>
  <c r="C318" i="4"/>
  <c r="B318" i="4"/>
  <c r="C317" i="4"/>
  <c r="B317" i="4"/>
  <c r="C316" i="4"/>
  <c r="B316" i="4"/>
  <c r="C315" i="4"/>
  <c r="B315" i="4"/>
  <c r="C314" i="4"/>
  <c r="B314" i="4"/>
  <c r="C313" i="4"/>
  <c r="B313" i="4"/>
  <c r="C312" i="4"/>
  <c r="B312" i="4"/>
  <c r="C311" i="4"/>
  <c r="B311" i="4"/>
  <c r="C310" i="4"/>
  <c r="B310" i="4"/>
  <c r="C309" i="4"/>
  <c r="B309" i="4"/>
  <c r="C308" i="4"/>
  <c r="B308" i="4"/>
  <c r="C307" i="4"/>
  <c r="B307" i="4"/>
  <c r="C306" i="4"/>
  <c r="B306" i="4"/>
  <c r="C305" i="4"/>
  <c r="B305" i="4"/>
  <c r="C304" i="4"/>
  <c r="B304" i="4"/>
  <c r="C303" i="4"/>
  <c r="B303" i="4"/>
  <c r="C302" i="4"/>
  <c r="B302" i="4"/>
  <c r="C301" i="4"/>
  <c r="B301" i="4"/>
  <c r="C300" i="4"/>
  <c r="B300" i="4"/>
  <c r="C299" i="4"/>
  <c r="B299" i="4"/>
  <c r="C298" i="4"/>
  <c r="B298" i="4"/>
  <c r="C297" i="4"/>
  <c r="B297" i="4"/>
  <c r="C296" i="4"/>
  <c r="B296" i="4"/>
  <c r="C295" i="4"/>
  <c r="B295" i="4"/>
  <c r="C294" i="4"/>
  <c r="B294" i="4"/>
  <c r="C293" i="4"/>
  <c r="B293" i="4"/>
  <c r="C292" i="4"/>
  <c r="B292" i="4"/>
  <c r="C291" i="4"/>
  <c r="B291" i="4"/>
  <c r="C290" i="4"/>
  <c r="B290" i="4"/>
  <c r="C289" i="4"/>
  <c r="B289" i="4"/>
  <c r="C288" i="4"/>
  <c r="B288" i="4"/>
  <c r="C287" i="4"/>
  <c r="B287" i="4"/>
  <c r="C286" i="4"/>
  <c r="B286" i="4"/>
  <c r="C285" i="4"/>
  <c r="B285" i="4"/>
  <c r="C284" i="4"/>
  <c r="B284" i="4"/>
  <c r="C283" i="4"/>
  <c r="B283" i="4"/>
  <c r="C282" i="4"/>
  <c r="B282" i="4"/>
  <c r="C281" i="4"/>
  <c r="B281" i="4"/>
  <c r="C280" i="4"/>
  <c r="B280" i="4"/>
  <c r="C279" i="4"/>
  <c r="B279" i="4"/>
  <c r="C278" i="4"/>
  <c r="B278" i="4"/>
  <c r="C277" i="4"/>
  <c r="B277" i="4"/>
  <c r="C276" i="4"/>
  <c r="B276" i="4"/>
  <c r="C275" i="4"/>
  <c r="B275" i="4"/>
  <c r="C274" i="4"/>
  <c r="B274" i="4"/>
  <c r="C273" i="4"/>
  <c r="B273" i="4"/>
  <c r="C272" i="4"/>
  <c r="B272" i="4"/>
  <c r="C271" i="4"/>
  <c r="B271" i="4"/>
  <c r="C270" i="4"/>
  <c r="B270" i="4"/>
  <c r="C269" i="4"/>
  <c r="B269" i="4"/>
  <c r="C268" i="4"/>
  <c r="B268" i="4"/>
  <c r="C267" i="4"/>
  <c r="B267" i="4"/>
  <c r="C266" i="4"/>
  <c r="B266" i="4"/>
  <c r="C265" i="4"/>
  <c r="B265" i="4"/>
  <c r="C264" i="4"/>
  <c r="B264" i="4"/>
  <c r="C263" i="4"/>
  <c r="B263" i="4"/>
  <c r="C262" i="4"/>
  <c r="B262" i="4"/>
  <c r="C261" i="4"/>
  <c r="B261" i="4"/>
  <c r="C260" i="4"/>
  <c r="B260" i="4"/>
  <c r="C259" i="4"/>
  <c r="B259" i="4"/>
  <c r="C258" i="4"/>
  <c r="B258" i="4"/>
  <c r="C257" i="4"/>
  <c r="B257" i="4"/>
  <c r="C256" i="4"/>
  <c r="B256" i="4"/>
  <c r="C255" i="4"/>
  <c r="B255" i="4"/>
  <c r="C254" i="4"/>
  <c r="B254" i="4"/>
  <c r="C253" i="4"/>
  <c r="B253" i="4"/>
  <c r="C252" i="4"/>
  <c r="B252" i="4"/>
  <c r="C251" i="4"/>
  <c r="B251" i="4"/>
  <c r="C250" i="4"/>
  <c r="B250" i="4"/>
  <c r="C249" i="4"/>
  <c r="B249" i="4"/>
  <c r="C248" i="4"/>
  <c r="B248" i="4"/>
  <c r="C247" i="4"/>
  <c r="B247" i="4"/>
  <c r="C246" i="4"/>
  <c r="B246" i="4"/>
  <c r="C245" i="4"/>
  <c r="B245" i="4"/>
  <c r="C244" i="4"/>
  <c r="B244" i="4"/>
  <c r="C243" i="4"/>
  <c r="B243" i="4"/>
  <c r="C242" i="4"/>
  <c r="B242" i="4"/>
  <c r="C241" i="4"/>
  <c r="B241" i="4"/>
  <c r="C240" i="4"/>
  <c r="B5" i="5" s="1"/>
  <c r="B240" i="4"/>
  <c r="A5" i="5" s="1"/>
  <c r="C239" i="4"/>
  <c r="B239" i="4"/>
  <c r="C238" i="4"/>
  <c r="B238" i="4"/>
  <c r="C237" i="4"/>
  <c r="B237" i="4"/>
  <c r="C236" i="4"/>
  <c r="B236" i="4"/>
  <c r="C235" i="4"/>
  <c r="B235" i="4"/>
  <c r="C234" i="4"/>
  <c r="B234" i="4"/>
  <c r="C233" i="4"/>
  <c r="B233" i="4"/>
  <c r="C232" i="4"/>
  <c r="B232" i="4"/>
  <c r="C231" i="4"/>
  <c r="B231" i="4"/>
  <c r="C230" i="4"/>
  <c r="B230" i="4"/>
  <c r="C229" i="4"/>
  <c r="B229" i="4"/>
  <c r="C228" i="4"/>
  <c r="B228" i="4"/>
  <c r="C227" i="4"/>
  <c r="B227" i="4"/>
  <c r="C226" i="4"/>
  <c r="B226" i="4"/>
  <c r="C225" i="4"/>
  <c r="B225" i="4"/>
  <c r="C224" i="4"/>
  <c r="B224" i="4"/>
  <c r="C223" i="4"/>
  <c r="B223" i="4"/>
  <c r="C222" i="4"/>
  <c r="B222" i="4"/>
  <c r="C221" i="4"/>
  <c r="B221" i="4"/>
  <c r="C220" i="4"/>
  <c r="B220" i="4"/>
  <c r="C219" i="4"/>
  <c r="B219" i="4"/>
  <c r="C218" i="4"/>
  <c r="B218" i="4"/>
  <c r="C217" i="4"/>
  <c r="B217" i="4"/>
  <c r="C216" i="4"/>
  <c r="B216" i="4"/>
  <c r="C215" i="4"/>
  <c r="B215" i="4"/>
  <c r="C214" i="4"/>
  <c r="B214" i="4"/>
  <c r="C213" i="4"/>
  <c r="B213" i="4"/>
  <c r="C212" i="4"/>
  <c r="B212" i="4"/>
  <c r="C211" i="4"/>
  <c r="B211" i="4"/>
  <c r="C210" i="4"/>
  <c r="B210" i="4"/>
  <c r="C209" i="4"/>
  <c r="B209" i="4"/>
  <c r="C208" i="4"/>
  <c r="B208" i="4"/>
  <c r="C207" i="4"/>
  <c r="B207" i="4"/>
  <c r="C206" i="4"/>
  <c r="B206" i="4"/>
  <c r="C205" i="4"/>
  <c r="B205" i="4"/>
  <c r="C204" i="4"/>
  <c r="B204" i="4"/>
  <c r="C203" i="4"/>
  <c r="B203" i="4"/>
  <c r="C202" i="4"/>
  <c r="B202" i="4"/>
  <c r="C201" i="4"/>
  <c r="B201" i="4"/>
  <c r="C200" i="4"/>
  <c r="B200" i="4"/>
  <c r="C199" i="4"/>
  <c r="B199" i="4"/>
  <c r="C198" i="4"/>
  <c r="B198" i="4"/>
  <c r="C197" i="4"/>
  <c r="B197" i="4"/>
  <c r="C196" i="4"/>
  <c r="B196" i="4"/>
  <c r="C195" i="4"/>
  <c r="B195" i="4"/>
  <c r="C194" i="4"/>
  <c r="B194" i="4"/>
  <c r="C193" i="4"/>
  <c r="B193" i="4"/>
  <c r="C192" i="4"/>
  <c r="B192" i="4"/>
  <c r="C191" i="4"/>
  <c r="B191" i="4"/>
  <c r="C190" i="4"/>
  <c r="B190" i="4"/>
  <c r="C189" i="4"/>
  <c r="B189" i="4"/>
  <c r="C188" i="4"/>
  <c r="B188" i="4"/>
  <c r="C187" i="4"/>
  <c r="B187" i="4"/>
  <c r="C186" i="4"/>
  <c r="B186" i="4"/>
  <c r="C185" i="4"/>
  <c r="B185" i="4"/>
  <c r="C184" i="4"/>
  <c r="B184" i="4"/>
  <c r="C183" i="4"/>
  <c r="B183" i="4"/>
  <c r="C182" i="4"/>
  <c r="B182" i="4"/>
  <c r="C181" i="4"/>
  <c r="B181" i="4"/>
  <c r="C180" i="4"/>
  <c r="B180" i="4"/>
  <c r="C179" i="4"/>
  <c r="B179" i="4"/>
  <c r="C178" i="4"/>
  <c r="B178" i="4"/>
  <c r="C177" i="4"/>
  <c r="B177" i="4"/>
  <c r="C176" i="4"/>
  <c r="B176" i="4"/>
  <c r="C175" i="4"/>
  <c r="B175" i="4"/>
  <c r="C174" i="4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C162" i="4"/>
  <c r="B162" i="4"/>
  <c r="C161" i="4"/>
  <c r="B161" i="4"/>
  <c r="C160" i="4"/>
  <c r="B160" i="4"/>
  <c r="C159" i="4"/>
  <c r="B159" i="4"/>
  <c r="C158" i="4"/>
  <c r="B158" i="4"/>
  <c r="C157" i="4"/>
  <c r="B157" i="4"/>
  <c r="C156" i="4"/>
  <c r="B156" i="4"/>
  <c r="C155" i="4"/>
  <c r="B155" i="4"/>
  <c r="C154" i="4"/>
  <c r="B154" i="4"/>
  <c r="C153" i="4"/>
  <c r="B153" i="4"/>
  <c r="C152" i="4"/>
  <c r="B152" i="4"/>
  <c r="C151" i="4"/>
  <c r="B151" i="4"/>
  <c r="C150" i="4"/>
  <c r="B150" i="4"/>
  <c r="C149" i="4"/>
  <c r="B149" i="4"/>
  <c r="C148" i="4"/>
  <c r="B148" i="4"/>
  <c r="C147" i="4"/>
  <c r="B147" i="4"/>
  <c r="C146" i="4"/>
  <c r="B146" i="4"/>
  <c r="C145" i="4"/>
  <c r="B145" i="4"/>
  <c r="C144" i="4"/>
  <c r="B144" i="4"/>
  <c r="C143" i="4"/>
  <c r="B143" i="4"/>
  <c r="C142" i="4"/>
  <c r="B142" i="4"/>
  <c r="C141" i="4"/>
  <c r="B141" i="4"/>
  <c r="C140" i="4"/>
  <c r="B140" i="4"/>
  <c r="C139" i="4"/>
  <c r="B139" i="4"/>
  <c r="C138" i="4"/>
  <c r="B138" i="4"/>
  <c r="C137" i="4"/>
  <c r="B137" i="4"/>
  <c r="C136" i="4"/>
  <c r="B136" i="4"/>
  <c r="C135" i="4"/>
  <c r="B135" i="4"/>
  <c r="C134" i="4"/>
  <c r="B134" i="4"/>
  <c r="C133" i="4"/>
  <c r="B133" i="4"/>
  <c r="C132" i="4"/>
  <c r="B132" i="4"/>
  <c r="C131" i="4"/>
  <c r="B131" i="4"/>
  <c r="C130" i="4"/>
  <c r="B130" i="4"/>
  <c r="C129" i="4"/>
  <c r="B129" i="4"/>
  <c r="C128" i="4"/>
  <c r="B128" i="4"/>
  <c r="C127" i="4"/>
  <c r="B127" i="4"/>
  <c r="C126" i="4"/>
  <c r="B126" i="4"/>
  <c r="C125" i="4"/>
  <c r="B125" i="4"/>
  <c r="C124" i="4"/>
  <c r="B124" i="4"/>
  <c r="C123" i="4"/>
  <c r="B123" i="4"/>
  <c r="C122" i="4"/>
  <c r="B122" i="4"/>
  <c r="C121" i="4"/>
  <c r="B121" i="4"/>
  <c r="C120" i="4"/>
  <c r="B120" i="4"/>
  <c r="C119" i="4"/>
  <c r="B119" i="4"/>
  <c r="C118" i="4"/>
  <c r="B118" i="4"/>
  <c r="C117" i="4"/>
  <c r="B117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C109" i="4"/>
  <c r="B109" i="4"/>
  <c r="C108" i="4"/>
  <c r="B108" i="4"/>
  <c r="C107" i="4"/>
  <c r="B107" i="4"/>
  <c r="C106" i="4"/>
  <c r="B106" i="4"/>
  <c r="C105" i="4"/>
  <c r="B105" i="4"/>
  <c r="C104" i="4"/>
  <c r="B104" i="4"/>
  <c r="C103" i="4"/>
  <c r="B103" i="4"/>
  <c r="C102" i="4"/>
  <c r="B102" i="4"/>
  <c r="C101" i="4"/>
  <c r="B101" i="4"/>
  <c r="C100" i="4"/>
  <c r="B100" i="4"/>
  <c r="C99" i="4"/>
  <c r="B99" i="4"/>
  <c r="C98" i="4"/>
  <c r="B98" i="4"/>
  <c r="C97" i="4"/>
  <c r="B97" i="4"/>
  <c r="C96" i="4"/>
  <c r="B96" i="4"/>
  <c r="C95" i="4"/>
  <c r="B95" i="4"/>
  <c r="C94" i="4"/>
  <c r="B94" i="4"/>
  <c r="C93" i="4"/>
  <c r="B93" i="4"/>
  <c r="C92" i="4"/>
  <c r="B92" i="4"/>
  <c r="C91" i="4"/>
  <c r="B91" i="4"/>
  <c r="C90" i="4"/>
  <c r="B90" i="4"/>
  <c r="C89" i="4"/>
  <c r="B89" i="4"/>
  <c r="C88" i="4"/>
  <c r="B88" i="4"/>
  <c r="C87" i="4"/>
  <c r="B87" i="4"/>
  <c r="C86" i="4"/>
  <c r="B86" i="4"/>
  <c r="C85" i="4"/>
  <c r="B85" i="4"/>
  <c r="C84" i="4"/>
  <c r="B84" i="4"/>
  <c r="C83" i="4"/>
  <c r="B83" i="4"/>
  <c r="C82" i="4"/>
  <c r="B82" i="4"/>
  <c r="C81" i="4"/>
  <c r="B81" i="4"/>
  <c r="C80" i="4"/>
  <c r="B80" i="4"/>
  <c r="C79" i="4"/>
  <c r="B79" i="4"/>
  <c r="C78" i="4"/>
  <c r="B78" i="4"/>
  <c r="C77" i="4"/>
  <c r="B77" i="4"/>
  <c r="C76" i="4"/>
  <c r="B76" i="4"/>
  <c r="C75" i="4"/>
  <c r="B75" i="4"/>
  <c r="C74" i="4"/>
  <c r="B74" i="4"/>
  <c r="C73" i="4"/>
  <c r="B73" i="4"/>
  <c r="C72" i="4"/>
  <c r="B72" i="4"/>
  <c r="C71" i="4"/>
  <c r="B71" i="4"/>
  <c r="C70" i="4"/>
  <c r="B70" i="4"/>
  <c r="C69" i="4"/>
  <c r="B69" i="4"/>
  <c r="C68" i="4"/>
  <c r="B68" i="4"/>
  <c r="C67" i="4"/>
  <c r="B67" i="4"/>
  <c r="C66" i="4"/>
  <c r="B66" i="4"/>
  <c r="C65" i="4"/>
  <c r="B65" i="4"/>
  <c r="C64" i="4"/>
  <c r="B64" i="4"/>
  <c r="C63" i="4"/>
  <c r="B63" i="4"/>
  <c r="C62" i="4"/>
  <c r="B62" i="4"/>
  <c r="C61" i="4"/>
  <c r="B61" i="4"/>
  <c r="C60" i="4"/>
  <c r="B60" i="4"/>
  <c r="C59" i="4"/>
  <c r="B59" i="4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B10" i="4"/>
  <c r="C9" i="4"/>
  <c r="B9" i="4"/>
  <c r="C8" i="4"/>
  <c r="B8" i="4"/>
  <c r="C7" i="4"/>
  <c r="B7" i="4"/>
  <c r="C6" i="4"/>
  <c r="B6" i="4"/>
  <c r="C5" i="4"/>
  <c r="B5" i="4"/>
  <c r="C4" i="4"/>
  <c r="B4" i="4"/>
  <c r="C3" i="4"/>
  <c r="B3" i="4"/>
  <c r="C2" i="4"/>
  <c r="B2" i="4"/>
  <c r="J67" i="5" l="1"/>
  <c r="J65" i="5"/>
  <c r="B22" i="5"/>
  <c r="A32" i="5"/>
  <c r="A22" i="5"/>
  <c r="B32" i="5"/>
  <c r="C22" i="5"/>
  <c r="C32" i="5"/>
  <c r="D22" i="5"/>
  <c r="D32" i="5"/>
  <c r="J49" i="5" l="1"/>
  <c r="J42" i="5"/>
  <c r="P40" i="5" s="1"/>
  <c r="J56" i="5"/>
  <c r="N50" i="5" s="1"/>
  <c r="M50" i="5" l="1"/>
  <c r="J84" i="5" s="1"/>
  <c r="O40" i="5"/>
  <c r="N40" i="5"/>
  <c r="K74" i="5" s="1"/>
  <c r="M45" i="5"/>
  <c r="J79" i="5" s="1"/>
  <c r="N45" i="5"/>
  <c r="K79" i="5" s="1"/>
  <c r="O45" i="5"/>
  <c r="L79" i="5" s="1"/>
  <c r="P45" i="5"/>
  <c r="M79" i="5" s="1"/>
  <c r="M40" i="5"/>
  <c r="J74" i="5" s="1"/>
  <c r="O50" i="5"/>
  <c r="L84" i="5" s="1"/>
  <c r="P50" i="5"/>
  <c r="M84" i="5" s="1"/>
  <c r="K84" i="5"/>
  <c r="M74" i="5"/>
  <c r="L74" i="5" l="1"/>
  <c r="H18" i="2" s="1"/>
  <c r="H9" i="2"/>
  <c r="H22" i="2"/>
  <c r="H13" i="2"/>
  <c r="H11" i="2"/>
  <c r="H20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<sst xmlns="http://schemas.openxmlformats.org/spreadsheetml/2006/main" count="15636" uniqueCount="2773">
  <si>
    <t>BMP type</t>
  </si>
  <si>
    <t>HUC12</t>
  </si>
  <si>
    <t>Management or BMP info</t>
  </si>
  <si>
    <t>Water travel info</t>
  </si>
  <si>
    <t>Slope (%)</t>
  </si>
  <si>
    <t>2 - 6%</t>
  </si>
  <si>
    <t>County</t>
  </si>
  <si>
    <t>Approximate soil type (Hydrologic soil group)</t>
  </si>
  <si>
    <t>HSG</t>
  </si>
  <si>
    <t>A (Well drained - Sandy)</t>
  </si>
  <si>
    <t>B (Moderately well drained - silty)</t>
  </si>
  <si>
    <t>C (Poorly drained - sandy clay)</t>
  </si>
  <si>
    <t>D (Poorly drained - clayey)</t>
  </si>
  <si>
    <t>Forest Type</t>
  </si>
  <si>
    <t>Deciduous</t>
  </si>
  <si>
    <t>Coniferous</t>
  </si>
  <si>
    <t>Mixed</t>
  </si>
  <si>
    <t>Forest type</t>
  </si>
  <si>
    <t>BMPs</t>
  </si>
  <si>
    <t>Brush Management (314)</t>
  </si>
  <si>
    <t>Herbaceous Weed Treatment (315)</t>
  </si>
  <si>
    <t>Prescribed Burning (338)</t>
  </si>
  <si>
    <t>Critical Area Planting (342)</t>
  </si>
  <si>
    <t>Multi-Story Cropping (379)</t>
  </si>
  <si>
    <t>Woody Residue Treatment (384)</t>
  </si>
  <si>
    <t>Firebreak (394)</t>
  </si>
  <si>
    <t>Wildlife Habitat Planting (420)</t>
  </si>
  <si>
    <t>Mulching (484)</t>
  </si>
  <si>
    <t>Tree/Shrub Site Preparation (490)</t>
  </si>
  <si>
    <t>Tree/Shrub Establishment (612)</t>
  </si>
  <si>
    <t>Upland Wildlife Habitat Mgmt (645)</t>
  </si>
  <si>
    <t>Early Successional Habitat Development/Management (647)</t>
  </si>
  <si>
    <t>Structures for Wildlife (649)</t>
  </si>
  <si>
    <t>Forest Trails and Landings (655)</t>
  </si>
  <si>
    <t>Forest Stand Improvement (666)</t>
  </si>
  <si>
    <t>Management or BMP type (NRCS code)</t>
  </si>
  <si>
    <t>Area of managed location or BMP (acres)</t>
  </si>
  <si>
    <t>Approximate distance from managed area or BMP to receiving waterbody (miles)</t>
  </si>
  <si>
    <t>Sediment (tons/yr)</t>
  </si>
  <si>
    <t>Phosphorus (lbs/yr)</t>
  </si>
  <si>
    <t>Nitrogen (lbs/yr)</t>
  </si>
  <si>
    <t>Enter the County of the managed area</t>
  </si>
  <si>
    <t>Sediment reduction efficiency (%)</t>
  </si>
  <si>
    <t>Phosphorus reduction efficiency (%)</t>
  </si>
  <si>
    <t>Nitrogen reduction efficiency (%)</t>
  </si>
  <si>
    <t>Data source</t>
  </si>
  <si>
    <t>-select-</t>
  </si>
  <si>
    <t>CTY_NAME</t>
  </si>
  <si>
    <t>HUC_12</t>
  </si>
  <si>
    <t>Aitkin</t>
  </si>
  <si>
    <t>040102011002</t>
  </si>
  <si>
    <t>040102011005</t>
  </si>
  <si>
    <t>040102011101</t>
  </si>
  <si>
    <t>040102011102</t>
  </si>
  <si>
    <t>040102011103</t>
  </si>
  <si>
    <t>070101030303</t>
  </si>
  <si>
    <t>070101030304</t>
  </si>
  <si>
    <t>070101030408</t>
  </si>
  <si>
    <t>070101030503</t>
  </si>
  <si>
    <t>070101030504</t>
  </si>
  <si>
    <t>070101030505</t>
  </si>
  <si>
    <t>070101030506</t>
  </si>
  <si>
    <t>070101030601</t>
  </si>
  <si>
    <t>070101030602</t>
  </si>
  <si>
    <t>070101030603</t>
  </si>
  <si>
    <t>070101030604</t>
  </si>
  <si>
    <t>070101030605</t>
  </si>
  <si>
    <t>070101030701</t>
  </si>
  <si>
    <t>070101030702</t>
  </si>
  <si>
    <t>070101030703</t>
  </si>
  <si>
    <t>070101030704</t>
  </si>
  <si>
    <t>070101030705</t>
  </si>
  <si>
    <t>070101030803</t>
  </si>
  <si>
    <t>070101030804</t>
  </si>
  <si>
    <t>070101030805</t>
  </si>
  <si>
    <t>070101030806</t>
  </si>
  <si>
    <t>070101030807</t>
  </si>
  <si>
    <t>070101030808</t>
  </si>
  <si>
    <t>070101030901</t>
  </si>
  <si>
    <t>070101030902</t>
  </si>
  <si>
    <t>070101030903</t>
  </si>
  <si>
    <t>070101030904</t>
  </si>
  <si>
    <t>070101040101</t>
  </si>
  <si>
    <t>070101040102</t>
  </si>
  <si>
    <t>070101040103</t>
  </si>
  <si>
    <t>070101040104</t>
  </si>
  <si>
    <t>070101040105</t>
  </si>
  <si>
    <t>070101040106</t>
  </si>
  <si>
    <t>070101040107</t>
  </si>
  <si>
    <t>070101040108</t>
  </si>
  <si>
    <t>070101040201</t>
  </si>
  <si>
    <t>070101040202</t>
  </si>
  <si>
    <t>070101040203</t>
  </si>
  <si>
    <t>070101040204</t>
  </si>
  <si>
    <t>070101040205</t>
  </si>
  <si>
    <t>070101040301</t>
  </si>
  <si>
    <t>070101040302</t>
  </si>
  <si>
    <t>070101040303</t>
  </si>
  <si>
    <t>070101040304</t>
  </si>
  <si>
    <t>070101040401</t>
  </si>
  <si>
    <t>070101040402</t>
  </si>
  <si>
    <t>070101040403</t>
  </si>
  <si>
    <t>070101040404</t>
  </si>
  <si>
    <t>070101050501</t>
  </si>
  <si>
    <t>070101050502</t>
  </si>
  <si>
    <t>070101050503</t>
  </si>
  <si>
    <t>070102070101</t>
  </si>
  <si>
    <t>070102070102</t>
  </si>
  <si>
    <t>070102070103</t>
  </si>
  <si>
    <t>070102070104</t>
  </si>
  <si>
    <t>070102070107</t>
  </si>
  <si>
    <t>070300030103</t>
  </si>
  <si>
    <t>070300030105</t>
  </si>
  <si>
    <t>070300030106</t>
  </si>
  <si>
    <t>070300030108</t>
  </si>
  <si>
    <t>070300030109</t>
  </si>
  <si>
    <t>070300030401</t>
  </si>
  <si>
    <t>070300030402</t>
  </si>
  <si>
    <t>070300030403</t>
  </si>
  <si>
    <t>070300030404</t>
  </si>
  <si>
    <t>070300030502</t>
  </si>
  <si>
    <t>070300040101</t>
  </si>
  <si>
    <t>070300040102</t>
  </si>
  <si>
    <t>070300040103</t>
  </si>
  <si>
    <t>070300040104</t>
  </si>
  <si>
    <t>070300040105</t>
  </si>
  <si>
    <t>070300040106</t>
  </si>
  <si>
    <t>070300040107</t>
  </si>
  <si>
    <t>070300040108</t>
  </si>
  <si>
    <t>070300040109</t>
  </si>
  <si>
    <t>Anoka</t>
  </si>
  <si>
    <t>070102060201</t>
  </si>
  <si>
    <t>070102060202</t>
  </si>
  <si>
    <t>070102060203</t>
  </si>
  <si>
    <t>070102060301</t>
  </si>
  <si>
    <t>070102060302</t>
  </si>
  <si>
    <t>070102060303</t>
  </si>
  <si>
    <t>070102060304</t>
  </si>
  <si>
    <t>070102060305</t>
  </si>
  <si>
    <t>070102060306</t>
  </si>
  <si>
    <t>070102060701</t>
  </si>
  <si>
    <t>070102060702</t>
  </si>
  <si>
    <t>070102060703</t>
  </si>
  <si>
    <t>070102060801</t>
  </si>
  <si>
    <t>070102070601</t>
  </si>
  <si>
    <t>070102070602</t>
  </si>
  <si>
    <t>070102070603</t>
  </si>
  <si>
    <t>070102070703</t>
  </si>
  <si>
    <t>070102070704</t>
  </si>
  <si>
    <t>070102070705</t>
  </si>
  <si>
    <t>070102070706</t>
  </si>
  <si>
    <t>070102070707</t>
  </si>
  <si>
    <t>070300050403</t>
  </si>
  <si>
    <t>070300050404</t>
  </si>
  <si>
    <t>070300050405</t>
  </si>
  <si>
    <t>Becker</t>
  </si>
  <si>
    <t>070101010201</t>
  </si>
  <si>
    <t>070101060101</t>
  </si>
  <si>
    <t>070101060102</t>
  </si>
  <si>
    <t>070101060201</t>
  </si>
  <si>
    <t>070101060202</t>
  </si>
  <si>
    <t>070101060203</t>
  </si>
  <si>
    <t>070101060204</t>
  </si>
  <si>
    <t>070101060205</t>
  </si>
  <si>
    <t>070101060206</t>
  </si>
  <si>
    <t>070101060208</t>
  </si>
  <si>
    <t>070101060210</t>
  </si>
  <si>
    <t>070101060301</t>
  </si>
  <si>
    <t>070101060302</t>
  </si>
  <si>
    <t>070101060401</t>
  </si>
  <si>
    <t>070101060402</t>
  </si>
  <si>
    <t>070101060404</t>
  </si>
  <si>
    <t>070101070501</t>
  </si>
  <si>
    <t>070101070502</t>
  </si>
  <si>
    <t>090201030101</t>
  </si>
  <si>
    <t>090201030102</t>
  </si>
  <si>
    <t>090201030103</t>
  </si>
  <si>
    <t>090201030104</t>
  </si>
  <si>
    <t>090201030105</t>
  </si>
  <si>
    <t>090201030201</t>
  </si>
  <si>
    <t>090201030202</t>
  </si>
  <si>
    <t>090201030203</t>
  </si>
  <si>
    <t>090201030204</t>
  </si>
  <si>
    <t>090201030205</t>
  </si>
  <si>
    <t>090201030301</t>
  </si>
  <si>
    <t>090201030302</t>
  </si>
  <si>
    <t>090201030303</t>
  </si>
  <si>
    <t>090201030304</t>
  </si>
  <si>
    <t>090201030305</t>
  </si>
  <si>
    <t>090201030601</t>
  </si>
  <si>
    <t>090201030701</t>
  </si>
  <si>
    <t>090201030702</t>
  </si>
  <si>
    <t>090201030703</t>
  </si>
  <si>
    <t>090201030704</t>
  </si>
  <si>
    <t>090201030705</t>
  </si>
  <si>
    <t>090201030706</t>
  </si>
  <si>
    <t>090201030707</t>
  </si>
  <si>
    <t>090201060101</t>
  </si>
  <si>
    <t>090201060102</t>
  </si>
  <si>
    <t>090201060103</t>
  </si>
  <si>
    <t>090201060104</t>
  </si>
  <si>
    <t>090201060105</t>
  </si>
  <si>
    <t>090201060106</t>
  </si>
  <si>
    <t>090201060107</t>
  </si>
  <si>
    <t>090201060108</t>
  </si>
  <si>
    <t>090201060201</t>
  </si>
  <si>
    <t>090201060501</t>
  </si>
  <si>
    <t>090201060502</t>
  </si>
  <si>
    <t>090201080401</t>
  </si>
  <si>
    <t>090201080402</t>
  </si>
  <si>
    <t>090201080403</t>
  </si>
  <si>
    <t>090201080405</t>
  </si>
  <si>
    <t>090201080501</t>
  </si>
  <si>
    <t>090201080901</t>
  </si>
  <si>
    <t>090201081001</t>
  </si>
  <si>
    <t>090201081002</t>
  </si>
  <si>
    <t>090201081003</t>
  </si>
  <si>
    <t>090201081004</t>
  </si>
  <si>
    <t>Beltrami</t>
  </si>
  <si>
    <t>070101010101</t>
  </si>
  <si>
    <t>070101010102</t>
  </si>
  <si>
    <t>070101010103</t>
  </si>
  <si>
    <t>070101010104</t>
  </si>
  <si>
    <t>070101010205</t>
  </si>
  <si>
    <t>070101010206</t>
  </si>
  <si>
    <t>070101010207</t>
  </si>
  <si>
    <t>070101010306</t>
  </si>
  <si>
    <t>070101010401</t>
  </si>
  <si>
    <t>070101010402</t>
  </si>
  <si>
    <t>070101010403</t>
  </si>
  <si>
    <t>070101010404</t>
  </si>
  <si>
    <t>070101010405</t>
  </si>
  <si>
    <t>070101010406</t>
  </si>
  <si>
    <t>070101010407</t>
  </si>
  <si>
    <t>070101010408</t>
  </si>
  <si>
    <t>070101010409</t>
  </si>
  <si>
    <t>070101010410</t>
  </si>
  <si>
    <t>070101010411</t>
  </si>
  <si>
    <t>070101010501</t>
  </si>
  <si>
    <t>070101010502</t>
  </si>
  <si>
    <t>070101010503</t>
  </si>
  <si>
    <t>070101010504</t>
  </si>
  <si>
    <t>070101010505</t>
  </si>
  <si>
    <t>070101010506</t>
  </si>
  <si>
    <t>070101010508</t>
  </si>
  <si>
    <t>070101010601</t>
  </si>
  <si>
    <t>070101010602</t>
  </si>
  <si>
    <t>070101010701</t>
  </si>
  <si>
    <t>070101010704</t>
  </si>
  <si>
    <t>070101020101</t>
  </si>
  <si>
    <t>070101020504</t>
  </si>
  <si>
    <t>090203020103</t>
  </si>
  <si>
    <t>090203020104</t>
  </si>
  <si>
    <t>090203020201</t>
  </si>
  <si>
    <t>090203020202</t>
  </si>
  <si>
    <t>090203020300</t>
  </si>
  <si>
    <t>090203020401</t>
  </si>
  <si>
    <t>090203020402</t>
  </si>
  <si>
    <t>090203020502</t>
  </si>
  <si>
    <t>090203020503</t>
  </si>
  <si>
    <t>090203020601</t>
  </si>
  <si>
    <t>090203020602</t>
  </si>
  <si>
    <t>090203020603</t>
  </si>
  <si>
    <t>090203020604</t>
  </si>
  <si>
    <t>090203020605</t>
  </si>
  <si>
    <t>090203020606</t>
  </si>
  <si>
    <t>090203020607</t>
  </si>
  <si>
    <t>090203020608</t>
  </si>
  <si>
    <t>090203020609</t>
  </si>
  <si>
    <t>090203020610</t>
  </si>
  <si>
    <t>090203020701</t>
  </si>
  <si>
    <t>090203020702</t>
  </si>
  <si>
    <t>090203020703</t>
  </si>
  <si>
    <t>090203020704</t>
  </si>
  <si>
    <t>090203020705</t>
  </si>
  <si>
    <t>090203020706</t>
  </si>
  <si>
    <t>090203020801</t>
  </si>
  <si>
    <t>090203020802</t>
  </si>
  <si>
    <t>090203020900</t>
  </si>
  <si>
    <t>090203030100</t>
  </si>
  <si>
    <t>090203030201</t>
  </si>
  <si>
    <t>090203030202</t>
  </si>
  <si>
    <t>090203030203</t>
  </si>
  <si>
    <t>090203030204</t>
  </si>
  <si>
    <t>090203040101</t>
  </si>
  <si>
    <t>090203040102</t>
  </si>
  <si>
    <t>090203040103</t>
  </si>
  <si>
    <t>090203040301</t>
  </si>
  <si>
    <t>090203040302</t>
  </si>
  <si>
    <t>090203040303</t>
  </si>
  <si>
    <t>090203040501</t>
  </si>
  <si>
    <t>090203040601</t>
  </si>
  <si>
    <t>090203040602</t>
  </si>
  <si>
    <t>090203040603</t>
  </si>
  <si>
    <t>090203040606</t>
  </si>
  <si>
    <t>090203040701</t>
  </si>
  <si>
    <t>090203050103</t>
  </si>
  <si>
    <t>090203050104</t>
  </si>
  <si>
    <t>090203050105</t>
  </si>
  <si>
    <t>090203140101</t>
  </si>
  <si>
    <t>090203140201</t>
  </si>
  <si>
    <t>090300070100</t>
  </si>
  <si>
    <t>090300070201</t>
  </si>
  <si>
    <t>090300070202</t>
  </si>
  <si>
    <t>090300070203</t>
  </si>
  <si>
    <t>090300070204</t>
  </si>
  <si>
    <t>090300070303</t>
  </si>
  <si>
    <t>090300070401</t>
  </si>
  <si>
    <t>090300070404</t>
  </si>
  <si>
    <t>090300070405</t>
  </si>
  <si>
    <t>090300070501</t>
  </si>
  <si>
    <t>Benton</t>
  </si>
  <si>
    <t>070102010408</t>
  </si>
  <si>
    <t>070102010501</t>
  </si>
  <si>
    <t>070102010502</t>
  </si>
  <si>
    <t>070102010503</t>
  </si>
  <si>
    <t>070102010504</t>
  </si>
  <si>
    <t>070102010703</t>
  </si>
  <si>
    <t>070102010704</t>
  </si>
  <si>
    <t>070102010705</t>
  </si>
  <si>
    <t>070102030103</t>
  </si>
  <si>
    <t>070102030301</t>
  </si>
  <si>
    <t>070102030302</t>
  </si>
  <si>
    <t>070102030303</t>
  </si>
  <si>
    <t>070102030304</t>
  </si>
  <si>
    <t>070102030401</t>
  </si>
  <si>
    <t>070102030402</t>
  </si>
  <si>
    <t>070102030403</t>
  </si>
  <si>
    <t>070102030404</t>
  </si>
  <si>
    <t>070102030405</t>
  </si>
  <si>
    <t>070102030501</t>
  </si>
  <si>
    <t>070102030502</t>
  </si>
  <si>
    <t>070102070301</t>
  </si>
  <si>
    <t>070102070302</t>
  </si>
  <si>
    <t>070102070303</t>
  </si>
  <si>
    <t>070102070304</t>
  </si>
  <si>
    <t>Big Stone</t>
  </si>
  <si>
    <t>070200010305</t>
  </si>
  <si>
    <t>070200010401</t>
  </si>
  <si>
    <t>070200010402</t>
  </si>
  <si>
    <t>070200010403</t>
  </si>
  <si>
    <t>070200010406</t>
  </si>
  <si>
    <t>070200010407</t>
  </si>
  <si>
    <t>070200010408</t>
  </si>
  <si>
    <t>070200010706</t>
  </si>
  <si>
    <t>070200010801</t>
  </si>
  <si>
    <t>070200010802</t>
  </si>
  <si>
    <t>070200010803</t>
  </si>
  <si>
    <t>070200010804</t>
  </si>
  <si>
    <t>070200011101</t>
  </si>
  <si>
    <t>070200011103</t>
  </si>
  <si>
    <t>070200011104</t>
  </si>
  <si>
    <t>070200011105</t>
  </si>
  <si>
    <t>070200020401</t>
  </si>
  <si>
    <t>070200020501</t>
  </si>
  <si>
    <t>070200020502</t>
  </si>
  <si>
    <t>090201020205</t>
  </si>
  <si>
    <t>090201020301</t>
  </si>
  <si>
    <t>090201020302</t>
  </si>
  <si>
    <t>090201020303</t>
  </si>
  <si>
    <t>090201020304</t>
  </si>
  <si>
    <t>090201020305</t>
  </si>
  <si>
    <t>Blue Earth</t>
  </si>
  <si>
    <t>070200070704</t>
  </si>
  <si>
    <t>070200070901</t>
  </si>
  <si>
    <t>070200070902</t>
  </si>
  <si>
    <t>070200070903</t>
  </si>
  <si>
    <t>070200071001</t>
  </si>
  <si>
    <t>070200071002</t>
  </si>
  <si>
    <t>070200071003</t>
  </si>
  <si>
    <t>070200071101</t>
  </si>
  <si>
    <t>070200071102</t>
  </si>
  <si>
    <t>070200071104</t>
  </si>
  <si>
    <t>070200091001</t>
  </si>
  <si>
    <t>070200091002</t>
  </si>
  <si>
    <t>070200091003</t>
  </si>
  <si>
    <t>070200091004</t>
  </si>
  <si>
    <t>070200091101</t>
  </si>
  <si>
    <t>070200091102</t>
  </si>
  <si>
    <t>070200091103</t>
  </si>
  <si>
    <t>070200100504</t>
  </si>
  <si>
    <t>070200100505</t>
  </si>
  <si>
    <t>070200100506</t>
  </si>
  <si>
    <t>070200100507</t>
  </si>
  <si>
    <t>070200100604</t>
  </si>
  <si>
    <t>070200100605</t>
  </si>
  <si>
    <t>070200100606</t>
  </si>
  <si>
    <t>070200110106</t>
  </si>
  <si>
    <t>070200110201</t>
  </si>
  <si>
    <t>070200110202</t>
  </si>
  <si>
    <t>070200110203</t>
  </si>
  <si>
    <t>070200110204</t>
  </si>
  <si>
    <t>070200110303</t>
  </si>
  <si>
    <t>070200110304</t>
  </si>
  <si>
    <t>070200110305</t>
  </si>
  <si>
    <t>070200110403</t>
  </si>
  <si>
    <t>070200110505</t>
  </si>
  <si>
    <t>070200110506</t>
  </si>
  <si>
    <t>070200110507</t>
  </si>
  <si>
    <t>070200110508</t>
  </si>
  <si>
    <t>070200110509</t>
  </si>
  <si>
    <t>070200110602</t>
  </si>
  <si>
    <t>070200110603</t>
  </si>
  <si>
    <t>070200110604</t>
  </si>
  <si>
    <t>070200110605</t>
  </si>
  <si>
    <t>070200110606</t>
  </si>
  <si>
    <t>070200110607</t>
  </si>
  <si>
    <t>070400020103</t>
  </si>
  <si>
    <t>Brown</t>
  </si>
  <si>
    <t>070200070404</t>
  </si>
  <si>
    <t>070200070405</t>
  </si>
  <si>
    <t>070200070406</t>
  </si>
  <si>
    <t>070200070407</t>
  </si>
  <si>
    <t>070200070602</t>
  </si>
  <si>
    <t>070200070604</t>
  </si>
  <si>
    <t>070200070701</t>
  </si>
  <si>
    <t>070200070702</t>
  </si>
  <si>
    <t>070200070703</t>
  </si>
  <si>
    <t>070200080602</t>
  </si>
  <si>
    <t>070200080603</t>
  </si>
  <si>
    <t>070200080604</t>
  </si>
  <si>
    <t>070200080605</t>
  </si>
  <si>
    <t>070200080706</t>
  </si>
  <si>
    <t>070200080707</t>
  </si>
  <si>
    <t>070200080801</t>
  </si>
  <si>
    <t>070200080802</t>
  </si>
  <si>
    <t>070200080803</t>
  </si>
  <si>
    <t>070200100203</t>
  </si>
  <si>
    <t>070200100601</t>
  </si>
  <si>
    <t>070200100603</t>
  </si>
  <si>
    <t>Carlton</t>
  </si>
  <si>
    <t>040102011201</t>
  </si>
  <si>
    <t>040102011202</t>
  </si>
  <si>
    <t>040102011203</t>
  </si>
  <si>
    <t>040102011402</t>
  </si>
  <si>
    <t>040102011403</t>
  </si>
  <si>
    <t>040102011501</t>
  </si>
  <si>
    <t>040102011502</t>
  </si>
  <si>
    <t>040102011503</t>
  </si>
  <si>
    <t>040102011504</t>
  </si>
  <si>
    <t>040102011505</t>
  </si>
  <si>
    <t>040102011601</t>
  </si>
  <si>
    <t>040102011602</t>
  </si>
  <si>
    <t>040103010101</t>
  </si>
  <si>
    <t>040103010102</t>
  </si>
  <si>
    <t>040103010103</t>
  </si>
  <si>
    <t>040103010201</t>
  </si>
  <si>
    <t>040103010202</t>
  </si>
  <si>
    <t>040103010203</t>
  </si>
  <si>
    <t>040103010204</t>
  </si>
  <si>
    <t>040103010205</t>
  </si>
  <si>
    <t>040103010401</t>
  </si>
  <si>
    <t>040103010402</t>
  </si>
  <si>
    <t>040103010403</t>
  </si>
  <si>
    <t>070101030501</t>
  </si>
  <si>
    <t>070101030502</t>
  </si>
  <si>
    <t>070300030101</t>
  </si>
  <si>
    <t>070300030102</t>
  </si>
  <si>
    <t>070300030104</t>
  </si>
  <si>
    <t>070300030107</t>
  </si>
  <si>
    <t>070300030110</t>
  </si>
  <si>
    <t>070300030201</t>
  </si>
  <si>
    <t>070300030202</t>
  </si>
  <si>
    <t>070300030203</t>
  </si>
  <si>
    <t>070300030204</t>
  </si>
  <si>
    <t>070300030205</t>
  </si>
  <si>
    <t>070300030303</t>
  </si>
  <si>
    <t>Carver</t>
  </si>
  <si>
    <t>070102040607</t>
  </si>
  <si>
    <t>070102050304</t>
  </si>
  <si>
    <t>070102050306</t>
  </si>
  <si>
    <t>070102050307</t>
  </si>
  <si>
    <t>070102050605</t>
  </si>
  <si>
    <t>070102050701</t>
  </si>
  <si>
    <t>070102050702</t>
  </si>
  <si>
    <t>070102050704</t>
  </si>
  <si>
    <t>070102060601</t>
  </si>
  <si>
    <t>070102060602</t>
  </si>
  <si>
    <t>070102060604</t>
  </si>
  <si>
    <t>070200120701</t>
  </si>
  <si>
    <t>070200120702</t>
  </si>
  <si>
    <t>070200120703</t>
  </si>
  <si>
    <t>070200120704</t>
  </si>
  <si>
    <t>070200120902</t>
  </si>
  <si>
    <t>070200121001</t>
  </si>
  <si>
    <t>070200121002</t>
  </si>
  <si>
    <t>070200121003</t>
  </si>
  <si>
    <t>070200121004</t>
  </si>
  <si>
    <t>070200121101</t>
  </si>
  <si>
    <t>070200121102</t>
  </si>
  <si>
    <t>070200121103</t>
  </si>
  <si>
    <t>070200121104</t>
  </si>
  <si>
    <t>Cass</t>
  </si>
  <si>
    <t>070101010507</t>
  </si>
  <si>
    <t>070101010901</t>
  </si>
  <si>
    <t>070101010903</t>
  </si>
  <si>
    <t>070101010904</t>
  </si>
  <si>
    <t>070101010905</t>
  </si>
  <si>
    <t>070101020105</t>
  </si>
  <si>
    <t>070101020204</t>
  </si>
  <si>
    <t>070101020301</t>
  </si>
  <si>
    <t>070101020302</t>
  </si>
  <si>
    <t>070101020303</t>
  </si>
  <si>
    <t>070101020304</t>
  </si>
  <si>
    <t>070101020305</t>
  </si>
  <si>
    <t>070101020401</t>
  </si>
  <si>
    <t>070101020402</t>
  </si>
  <si>
    <t>070101020403</t>
  </si>
  <si>
    <t>070101020404</t>
  </si>
  <si>
    <t>070101020405</t>
  </si>
  <si>
    <t>070101020406</t>
  </si>
  <si>
    <t>070101020407</t>
  </si>
  <si>
    <t>070101020408</t>
  </si>
  <si>
    <t>070101020501</t>
  </si>
  <si>
    <t>070101020502</t>
  </si>
  <si>
    <t>070101020503</t>
  </si>
  <si>
    <t>070101020505</t>
  </si>
  <si>
    <t>070101020506</t>
  </si>
  <si>
    <t>070101020507</t>
  </si>
  <si>
    <t>070101020601</t>
  </si>
  <si>
    <t>070101020602</t>
  </si>
  <si>
    <t>070101020603</t>
  </si>
  <si>
    <t>070101020604</t>
  </si>
  <si>
    <t>070101030801</t>
  </si>
  <si>
    <t>070101030802</t>
  </si>
  <si>
    <t>070101040506</t>
  </si>
  <si>
    <t>070101040902</t>
  </si>
  <si>
    <t>070101050101</t>
  </si>
  <si>
    <t>070101050102</t>
  </si>
  <si>
    <t>070101050103</t>
  </si>
  <si>
    <t>070101050104</t>
  </si>
  <si>
    <t>070101050201</t>
  </si>
  <si>
    <t>070101050202</t>
  </si>
  <si>
    <t>070101050203</t>
  </si>
  <si>
    <t>070101050204</t>
  </si>
  <si>
    <t>070101050301</t>
  </si>
  <si>
    <t>070101050302</t>
  </si>
  <si>
    <t>070101050303</t>
  </si>
  <si>
    <t>070101050304</t>
  </si>
  <si>
    <t>070101050401</t>
  </si>
  <si>
    <t>070101050402</t>
  </si>
  <si>
    <t>070101050403</t>
  </si>
  <si>
    <t>070101050405</t>
  </si>
  <si>
    <t>070101060601</t>
  </si>
  <si>
    <t>070101060701</t>
  </si>
  <si>
    <t>070101060702</t>
  </si>
  <si>
    <t>070101060802</t>
  </si>
  <si>
    <t>070101060803</t>
  </si>
  <si>
    <t>070101060805</t>
  </si>
  <si>
    <t>070101060806</t>
  </si>
  <si>
    <t>070101060807</t>
  </si>
  <si>
    <t>070101060808</t>
  </si>
  <si>
    <t>070101060809</t>
  </si>
  <si>
    <t>070101061001</t>
  </si>
  <si>
    <t>070101061002</t>
  </si>
  <si>
    <t>070101061003</t>
  </si>
  <si>
    <t>070101061004</t>
  </si>
  <si>
    <t>070101061005</t>
  </si>
  <si>
    <t>070101061007</t>
  </si>
  <si>
    <t>070101061008</t>
  </si>
  <si>
    <t>070101061101</t>
  </si>
  <si>
    <t>070101061102</t>
  </si>
  <si>
    <t>070101061103</t>
  </si>
  <si>
    <t>070101061104</t>
  </si>
  <si>
    <t>070101061105</t>
  </si>
  <si>
    <t>070101061106</t>
  </si>
  <si>
    <t>070101061107</t>
  </si>
  <si>
    <t>070101061108</t>
  </si>
  <si>
    <t>Chippewa</t>
  </si>
  <si>
    <t>070200011202</t>
  </si>
  <si>
    <t>070200011203</t>
  </si>
  <si>
    <t>070200040202</t>
  </si>
  <si>
    <t>070200040204</t>
  </si>
  <si>
    <t>070200040205</t>
  </si>
  <si>
    <t>070200040207</t>
  </si>
  <si>
    <t>070200040704</t>
  </si>
  <si>
    <t>070200040705</t>
  </si>
  <si>
    <t>070200040803</t>
  </si>
  <si>
    <t>070200040804</t>
  </si>
  <si>
    <t>070200040805</t>
  </si>
  <si>
    <t>070200040901</t>
  </si>
  <si>
    <t>070200040902</t>
  </si>
  <si>
    <t>070200040903</t>
  </si>
  <si>
    <t>070200040904</t>
  </si>
  <si>
    <t>070200040905</t>
  </si>
  <si>
    <t>070200050803</t>
  </si>
  <si>
    <t>070200050804</t>
  </si>
  <si>
    <t>070200050805</t>
  </si>
  <si>
    <t>070200050806</t>
  </si>
  <si>
    <t>070200050904</t>
  </si>
  <si>
    <t>070200051001</t>
  </si>
  <si>
    <t>070200051002</t>
  </si>
  <si>
    <t>070200051003</t>
  </si>
  <si>
    <t>070200051101</t>
  </si>
  <si>
    <t>070200051102</t>
  </si>
  <si>
    <t>070200051103</t>
  </si>
  <si>
    <t>070200051104</t>
  </si>
  <si>
    <t>070200051105</t>
  </si>
  <si>
    <t>Chisago</t>
  </si>
  <si>
    <t>070102070505</t>
  </si>
  <si>
    <t>070102070701</t>
  </si>
  <si>
    <t>070300040801</t>
  </si>
  <si>
    <t>070300050201</t>
  </si>
  <si>
    <t>070300050202</t>
  </si>
  <si>
    <t>070300050203</t>
  </si>
  <si>
    <t>070300050204</t>
  </si>
  <si>
    <t>070300050205</t>
  </si>
  <si>
    <t>070300050206</t>
  </si>
  <si>
    <t>070300050207</t>
  </si>
  <si>
    <t>070300050301</t>
  </si>
  <si>
    <t>070300050302</t>
  </si>
  <si>
    <t>070300050303</t>
  </si>
  <si>
    <t>070300050401</t>
  </si>
  <si>
    <t>070300050402</t>
  </si>
  <si>
    <t>070300050406</t>
  </si>
  <si>
    <t>070300050407</t>
  </si>
  <si>
    <t>070300050408</t>
  </si>
  <si>
    <t>070300050602</t>
  </si>
  <si>
    <t>070300050603</t>
  </si>
  <si>
    <t>070300050605</t>
  </si>
  <si>
    <t>070300050901</t>
  </si>
  <si>
    <t>070300050902</t>
  </si>
  <si>
    <t>070300050903</t>
  </si>
  <si>
    <t>Clay</t>
  </si>
  <si>
    <t>090201040303</t>
  </si>
  <si>
    <t>090201040304</t>
  </si>
  <si>
    <t>090201040403</t>
  </si>
  <si>
    <t>090201040501</t>
  </si>
  <si>
    <t>090201040503</t>
  </si>
  <si>
    <t>090201040504</t>
  </si>
  <si>
    <t>090201040506</t>
  </si>
  <si>
    <t>090201060109</t>
  </si>
  <si>
    <t>090201060202</t>
  </si>
  <si>
    <t>090201060401</t>
  </si>
  <si>
    <t>090201060402</t>
  </si>
  <si>
    <t>090201060403</t>
  </si>
  <si>
    <t>090201060503</t>
  </si>
  <si>
    <t>090201060504</t>
  </si>
  <si>
    <t>090201060602</t>
  </si>
  <si>
    <t>090201060603</t>
  </si>
  <si>
    <t>090201060604</t>
  </si>
  <si>
    <t>090201060605</t>
  </si>
  <si>
    <t>090201060701</t>
  </si>
  <si>
    <t>090201060702</t>
  </si>
  <si>
    <t>090201060703</t>
  </si>
  <si>
    <t>090201060704</t>
  </si>
  <si>
    <t>090201060705</t>
  </si>
  <si>
    <t>090201060706</t>
  </si>
  <si>
    <t>090201060707</t>
  </si>
  <si>
    <t>090201060708</t>
  </si>
  <si>
    <t>090201070101</t>
  </si>
  <si>
    <t>090201070103</t>
  </si>
  <si>
    <t>090201070104</t>
  </si>
  <si>
    <t>090201081006</t>
  </si>
  <si>
    <t>090201081101</t>
  </si>
  <si>
    <t>090201081102</t>
  </si>
  <si>
    <t>090201081103</t>
  </si>
  <si>
    <t>090201081104</t>
  </si>
  <si>
    <t>090201081105</t>
  </si>
  <si>
    <t>090201081203</t>
  </si>
  <si>
    <t>090201081206</t>
  </si>
  <si>
    <t>Clearwater</t>
  </si>
  <si>
    <t>070101010202</t>
  </si>
  <si>
    <t>070101010203</t>
  </si>
  <si>
    <t>070101010204</t>
  </si>
  <si>
    <t>090201080101</t>
  </si>
  <si>
    <t>090201080102</t>
  </si>
  <si>
    <t>090201080103</t>
  </si>
  <si>
    <t>090201080104</t>
  </si>
  <si>
    <t>090201080105</t>
  </si>
  <si>
    <t>090201080201</t>
  </si>
  <si>
    <t>090201080202</t>
  </si>
  <si>
    <t>090201080301</t>
  </si>
  <si>
    <t>090203050101</t>
  </si>
  <si>
    <t>090203050102</t>
  </si>
  <si>
    <t>090203050201</t>
  </si>
  <si>
    <t>090203050202</t>
  </si>
  <si>
    <t>090203050203</t>
  </si>
  <si>
    <t>090203050204</t>
  </si>
  <si>
    <t>090203050205</t>
  </si>
  <si>
    <t>090203050207</t>
  </si>
  <si>
    <t>090203050301</t>
  </si>
  <si>
    <t>090203050302</t>
  </si>
  <si>
    <t>090203050401</t>
  </si>
  <si>
    <t>090203050501</t>
  </si>
  <si>
    <t>090203050502</t>
  </si>
  <si>
    <t>090203050503</t>
  </si>
  <si>
    <t>090203050504</t>
  </si>
  <si>
    <t>Cook</t>
  </si>
  <si>
    <t>040101010101</t>
  </si>
  <si>
    <t>040101010201</t>
  </si>
  <si>
    <t>040101010202</t>
  </si>
  <si>
    <t>040101010203</t>
  </si>
  <si>
    <t>040101010204</t>
  </si>
  <si>
    <t>040101010205</t>
  </si>
  <si>
    <t>040101010206</t>
  </si>
  <si>
    <t>040101010207</t>
  </si>
  <si>
    <t>040101010208</t>
  </si>
  <si>
    <t>040101010301</t>
  </si>
  <si>
    <t>040101010302</t>
  </si>
  <si>
    <t>040101010303</t>
  </si>
  <si>
    <t>040101010401</t>
  </si>
  <si>
    <t>040101010402</t>
  </si>
  <si>
    <t>040101010403</t>
  </si>
  <si>
    <t>040101010404</t>
  </si>
  <si>
    <t>040101010405</t>
  </si>
  <si>
    <t>040101010406</t>
  </si>
  <si>
    <t>040101010407</t>
  </si>
  <si>
    <t>040101010408</t>
  </si>
  <si>
    <t>040101010409</t>
  </si>
  <si>
    <t>040101010501</t>
  </si>
  <si>
    <t>040101010502</t>
  </si>
  <si>
    <t>040101010503</t>
  </si>
  <si>
    <t>040101010601</t>
  </si>
  <si>
    <t>040101010602</t>
  </si>
  <si>
    <t>040101010603</t>
  </si>
  <si>
    <t>040101010604</t>
  </si>
  <si>
    <t>040101010701</t>
  </si>
  <si>
    <t>040101010702</t>
  </si>
  <si>
    <t>040101010703</t>
  </si>
  <si>
    <t>040101010704</t>
  </si>
  <si>
    <t>040101010705</t>
  </si>
  <si>
    <t>040101010801</t>
  </si>
  <si>
    <t>040101010802</t>
  </si>
  <si>
    <t>040101010803</t>
  </si>
  <si>
    <t>040101010804</t>
  </si>
  <si>
    <t>040101010805</t>
  </si>
  <si>
    <t>040101010901</t>
  </si>
  <si>
    <t>040101010902</t>
  </si>
  <si>
    <t>040101010904</t>
  </si>
  <si>
    <t>040101011001</t>
  </si>
  <si>
    <t>090300010301</t>
  </si>
  <si>
    <t>090300010302</t>
  </si>
  <si>
    <t>090300010303</t>
  </si>
  <si>
    <t>090300010304</t>
  </si>
  <si>
    <t>090300010305</t>
  </si>
  <si>
    <t>090300010401</t>
  </si>
  <si>
    <t>090300010402</t>
  </si>
  <si>
    <t>090300010403</t>
  </si>
  <si>
    <t>090300010404</t>
  </si>
  <si>
    <t>090300010507</t>
  </si>
  <si>
    <t>090300010701</t>
  </si>
  <si>
    <t>090300010702</t>
  </si>
  <si>
    <t>090300010901</t>
  </si>
  <si>
    <t>090300010902</t>
  </si>
  <si>
    <t>090300010903</t>
  </si>
  <si>
    <t>Cottonwood</t>
  </si>
  <si>
    <t>070200080405</t>
  </si>
  <si>
    <t>070200080501</t>
  </si>
  <si>
    <t>070200080502</t>
  </si>
  <si>
    <t>070200080503</t>
  </si>
  <si>
    <t>070200080504</t>
  </si>
  <si>
    <t>070200080505</t>
  </si>
  <si>
    <t>070200080506</t>
  </si>
  <si>
    <t>070200080601</t>
  </si>
  <si>
    <t>070200090904</t>
  </si>
  <si>
    <t>070200100101</t>
  </si>
  <si>
    <t>070200100102</t>
  </si>
  <si>
    <t>070200100103</t>
  </si>
  <si>
    <t>070200100105</t>
  </si>
  <si>
    <t>070200100201</t>
  </si>
  <si>
    <t>070200100202</t>
  </si>
  <si>
    <t>070200100301</t>
  </si>
  <si>
    <t>070200100401</t>
  </si>
  <si>
    <t>070200100402</t>
  </si>
  <si>
    <t>071000010403</t>
  </si>
  <si>
    <t>071000010404</t>
  </si>
  <si>
    <t>071000010704</t>
  </si>
  <si>
    <t>071000010801</t>
  </si>
  <si>
    <t>071000010802</t>
  </si>
  <si>
    <t>071000010803</t>
  </si>
  <si>
    <t>071000010804</t>
  </si>
  <si>
    <t>071000010805</t>
  </si>
  <si>
    <t>Crow Wing</t>
  </si>
  <si>
    <t>070101040405</t>
  </si>
  <si>
    <t>070101040406</t>
  </si>
  <si>
    <t>070101040501</t>
  </si>
  <si>
    <t>070101040502</t>
  </si>
  <si>
    <t>070101040503</t>
  </si>
  <si>
    <t>070101040504</t>
  </si>
  <si>
    <t>070101040505</t>
  </si>
  <si>
    <t>070101040601</t>
  </si>
  <si>
    <t>070101040602</t>
  </si>
  <si>
    <t>070101040603</t>
  </si>
  <si>
    <t>070101040604</t>
  </si>
  <si>
    <t>070101040605</t>
  </si>
  <si>
    <t>070101040606</t>
  </si>
  <si>
    <t>070101040901</t>
  </si>
  <si>
    <t>070101040903</t>
  </si>
  <si>
    <t>070101050404</t>
  </si>
  <si>
    <t>070101050406</t>
  </si>
  <si>
    <t>070101050504</t>
  </si>
  <si>
    <t>070101050601</t>
  </si>
  <si>
    <t>070101050602</t>
  </si>
  <si>
    <t>070101050603</t>
  </si>
  <si>
    <t>070101050604</t>
  </si>
  <si>
    <t>070101061006</t>
  </si>
  <si>
    <t>070102010401</t>
  </si>
  <si>
    <t>070102010402</t>
  </si>
  <si>
    <t>070102070105</t>
  </si>
  <si>
    <t>070102070106</t>
  </si>
  <si>
    <t>070102070201</t>
  </si>
  <si>
    <t>Dakota</t>
  </si>
  <si>
    <t>070102060805</t>
  </si>
  <si>
    <t>070102060901</t>
  </si>
  <si>
    <t>070102060903</t>
  </si>
  <si>
    <t>070200121107</t>
  </si>
  <si>
    <t>070200121109</t>
  </si>
  <si>
    <t>070200121110</t>
  </si>
  <si>
    <t>070400010102</t>
  </si>
  <si>
    <t>070400010201</t>
  </si>
  <si>
    <t>070400010202</t>
  </si>
  <si>
    <t>070400010203</t>
  </si>
  <si>
    <t>070400010204</t>
  </si>
  <si>
    <t>070400010205</t>
  </si>
  <si>
    <t>070400010206</t>
  </si>
  <si>
    <t>070400010207</t>
  </si>
  <si>
    <t>070400010208</t>
  </si>
  <si>
    <t>070400010209</t>
  </si>
  <si>
    <t>070400010210</t>
  </si>
  <si>
    <t>070400020401</t>
  </si>
  <si>
    <t>070400020402</t>
  </si>
  <si>
    <t>070400020403</t>
  </si>
  <si>
    <t>070400020404</t>
  </si>
  <si>
    <t>070400020603</t>
  </si>
  <si>
    <t>070400020604</t>
  </si>
  <si>
    <t>070400020605</t>
  </si>
  <si>
    <t>070400020901</t>
  </si>
  <si>
    <t>070400020902</t>
  </si>
  <si>
    <t>070400020903</t>
  </si>
  <si>
    <t>Dodge</t>
  </si>
  <si>
    <t>070400020301</t>
  </si>
  <si>
    <t>070400020307</t>
  </si>
  <si>
    <t>070400020309</t>
  </si>
  <si>
    <t>070400040101</t>
  </si>
  <si>
    <t>070400040102</t>
  </si>
  <si>
    <t>070400040103</t>
  </si>
  <si>
    <t>070400040109</t>
  </si>
  <si>
    <t>070400040201</t>
  </si>
  <si>
    <t>070400040202</t>
  </si>
  <si>
    <t>070400040203</t>
  </si>
  <si>
    <t>070400040204</t>
  </si>
  <si>
    <t>070400040205</t>
  </si>
  <si>
    <t>070400040301</t>
  </si>
  <si>
    <t>070400040302</t>
  </si>
  <si>
    <t>070400040303</t>
  </si>
  <si>
    <t>070400040304</t>
  </si>
  <si>
    <t>070400040305</t>
  </si>
  <si>
    <t>070400040306</t>
  </si>
  <si>
    <t>070400080102</t>
  </si>
  <si>
    <t>070400080104</t>
  </si>
  <si>
    <t>070802010201</t>
  </si>
  <si>
    <t>070802010202</t>
  </si>
  <si>
    <t>070802010204</t>
  </si>
  <si>
    <t>Douglas</t>
  </si>
  <si>
    <t>070101070403</t>
  </si>
  <si>
    <t>070101080101</t>
  </si>
  <si>
    <t>070101080102</t>
  </si>
  <si>
    <t>070101080103</t>
  </si>
  <si>
    <t>070101080104</t>
  </si>
  <si>
    <t>070101080105</t>
  </si>
  <si>
    <t>070101080106</t>
  </si>
  <si>
    <t>070101080107</t>
  </si>
  <si>
    <t>070101080108</t>
  </si>
  <si>
    <t>070101080109</t>
  </si>
  <si>
    <t>070101080201</t>
  </si>
  <si>
    <t>070101080202</t>
  </si>
  <si>
    <t>070101080203</t>
  </si>
  <si>
    <t>070101080301</t>
  </si>
  <si>
    <t>070102020101</t>
  </si>
  <si>
    <t>070102020102</t>
  </si>
  <si>
    <t>070102020104</t>
  </si>
  <si>
    <t>070102020204</t>
  </si>
  <si>
    <t>070200020201</t>
  </si>
  <si>
    <t>070200020202</t>
  </si>
  <si>
    <t>070200020301</t>
  </si>
  <si>
    <t>070200050101</t>
  </si>
  <si>
    <t>070200050102</t>
  </si>
  <si>
    <t>070200050103</t>
  </si>
  <si>
    <t>070200050104</t>
  </si>
  <si>
    <t>070200050105</t>
  </si>
  <si>
    <t>070200050106</t>
  </si>
  <si>
    <t>070200050107</t>
  </si>
  <si>
    <t>070200050108</t>
  </si>
  <si>
    <t>070200050109</t>
  </si>
  <si>
    <t>070200050201</t>
  </si>
  <si>
    <t>070200050202</t>
  </si>
  <si>
    <t>070200050601</t>
  </si>
  <si>
    <t>Faribault</t>
  </si>
  <si>
    <t>070200090202</t>
  </si>
  <si>
    <t>070200090203</t>
  </si>
  <si>
    <t>070200090303</t>
  </si>
  <si>
    <t>070200090401</t>
  </si>
  <si>
    <t>070200090402</t>
  </si>
  <si>
    <t>070200090403</t>
  </si>
  <si>
    <t>070200090404</t>
  </si>
  <si>
    <t>070200090501</t>
  </si>
  <si>
    <t>070200090502</t>
  </si>
  <si>
    <t>070200090503</t>
  </si>
  <si>
    <t>070200090504</t>
  </si>
  <si>
    <t>070200090505</t>
  </si>
  <si>
    <t>070200090506</t>
  </si>
  <si>
    <t>070200090507</t>
  </si>
  <si>
    <t>070200090604</t>
  </si>
  <si>
    <t>070200090704</t>
  </si>
  <si>
    <t>070200090801</t>
  </si>
  <si>
    <t>070200090802</t>
  </si>
  <si>
    <t>070200090803</t>
  </si>
  <si>
    <t>070200090907</t>
  </si>
  <si>
    <t>070200110301</t>
  </si>
  <si>
    <t>070200110302</t>
  </si>
  <si>
    <t>070200110401</t>
  </si>
  <si>
    <t>070200110402</t>
  </si>
  <si>
    <t>070200110501</t>
  </si>
  <si>
    <t>070200110502</t>
  </si>
  <si>
    <t>070200110503</t>
  </si>
  <si>
    <t>070200110504</t>
  </si>
  <si>
    <t>070802030102</t>
  </si>
  <si>
    <t>Fillmore</t>
  </si>
  <si>
    <t>070400080106</t>
  </si>
  <si>
    <t>070400080107</t>
  </si>
  <si>
    <t>070400080108</t>
  </si>
  <si>
    <t>070400080203</t>
  </si>
  <si>
    <t>070400080204</t>
  </si>
  <si>
    <t>070400080205</t>
  </si>
  <si>
    <t>070400080206</t>
  </si>
  <si>
    <t>070400080207</t>
  </si>
  <si>
    <t>070400080208</t>
  </si>
  <si>
    <t>070400080301</t>
  </si>
  <si>
    <t>070400080302</t>
  </si>
  <si>
    <t>070400080303</t>
  </si>
  <si>
    <t>070400080304</t>
  </si>
  <si>
    <t>070400080305</t>
  </si>
  <si>
    <t>070400080401</t>
  </si>
  <si>
    <t>070400080402</t>
  </si>
  <si>
    <t>070400080403</t>
  </si>
  <si>
    <t>070400080404</t>
  </si>
  <si>
    <t>070400080405</t>
  </si>
  <si>
    <t>070400080406</t>
  </si>
  <si>
    <t>070400080407</t>
  </si>
  <si>
    <t>070400080408</t>
  </si>
  <si>
    <t>070400080409</t>
  </si>
  <si>
    <t>070400080410</t>
  </si>
  <si>
    <t>070400080503</t>
  </si>
  <si>
    <t>070400080504</t>
  </si>
  <si>
    <t>070400080701</t>
  </si>
  <si>
    <t>070400080702</t>
  </si>
  <si>
    <t>070400080703</t>
  </si>
  <si>
    <t>070400080801</t>
  </si>
  <si>
    <t>070400080802</t>
  </si>
  <si>
    <t>070400080803</t>
  </si>
  <si>
    <t>070400080804</t>
  </si>
  <si>
    <t>070400080806</t>
  </si>
  <si>
    <t>070600020102</t>
  </si>
  <si>
    <t>070600020104</t>
  </si>
  <si>
    <t>070600020106</t>
  </si>
  <si>
    <t>070600020107</t>
  </si>
  <si>
    <t>070600020203</t>
  </si>
  <si>
    <t>070600020204</t>
  </si>
  <si>
    <t>070600020205</t>
  </si>
  <si>
    <t>070600020208</t>
  </si>
  <si>
    <t>070600020302</t>
  </si>
  <si>
    <t>070600020501</t>
  </si>
  <si>
    <t>Freeborn</t>
  </si>
  <si>
    <t>070200110101</t>
  </si>
  <si>
    <t>070200110102</t>
  </si>
  <si>
    <t>070400020302</t>
  </si>
  <si>
    <t>070400020303</t>
  </si>
  <si>
    <t>070400020304</t>
  </si>
  <si>
    <t>070802010101</t>
  </si>
  <si>
    <t>070802010102</t>
  </si>
  <si>
    <t>070802010103</t>
  </si>
  <si>
    <t>070802010104</t>
  </si>
  <si>
    <t>070802010206</t>
  </si>
  <si>
    <t>070802010402</t>
  </si>
  <si>
    <t>070802010501</t>
  </si>
  <si>
    <t>070802010502</t>
  </si>
  <si>
    <t>070802010503</t>
  </si>
  <si>
    <t>070802010505</t>
  </si>
  <si>
    <t>070802020101</t>
  </si>
  <si>
    <t>070802020102</t>
  </si>
  <si>
    <t>070802020103</t>
  </si>
  <si>
    <t>070802020104</t>
  </si>
  <si>
    <t>070802020105</t>
  </si>
  <si>
    <t>070802020106</t>
  </si>
  <si>
    <t>070802020107</t>
  </si>
  <si>
    <t>070802030101</t>
  </si>
  <si>
    <t>Goodhue</t>
  </si>
  <si>
    <t>070400010401</t>
  </si>
  <si>
    <t>070400010402</t>
  </si>
  <si>
    <t>070400010403</t>
  </si>
  <si>
    <t>070400010601</t>
  </si>
  <si>
    <t>070400010602</t>
  </si>
  <si>
    <t>070400010703</t>
  </si>
  <si>
    <t>070400010705</t>
  </si>
  <si>
    <t>070400020502</t>
  </si>
  <si>
    <t>070400020503</t>
  </si>
  <si>
    <t>070400020701</t>
  </si>
  <si>
    <t>070400020702</t>
  </si>
  <si>
    <t>070400020703</t>
  </si>
  <si>
    <t>070400020801</t>
  </si>
  <si>
    <t>070400020802</t>
  </si>
  <si>
    <t>070400020803</t>
  </si>
  <si>
    <t>070400020904</t>
  </si>
  <si>
    <t>070400020905</t>
  </si>
  <si>
    <t>070400040307</t>
  </si>
  <si>
    <t>070400040401</t>
  </si>
  <si>
    <t>070400040402</t>
  </si>
  <si>
    <t>070400040403</t>
  </si>
  <si>
    <t>070400040404</t>
  </si>
  <si>
    <t>070400040405</t>
  </si>
  <si>
    <t>070400040501</t>
  </si>
  <si>
    <t>070400040503</t>
  </si>
  <si>
    <t>Grant</t>
  </si>
  <si>
    <t>070200020104</t>
  </si>
  <si>
    <t>070200020204</t>
  </si>
  <si>
    <t>070200020302</t>
  </si>
  <si>
    <t>070200020303</t>
  </si>
  <si>
    <t>090201010401</t>
  </si>
  <si>
    <t>090201010402</t>
  </si>
  <si>
    <t>090201010403</t>
  </si>
  <si>
    <t>090201010404</t>
  </si>
  <si>
    <t>090201010405</t>
  </si>
  <si>
    <t>090201010406</t>
  </si>
  <si>
    <t>090201010407</t>
  </si>
  <si>
    <t>090201020101</t>
  </si>
  <si>
    <t>090201020102</t>
  </si>
  <si>
    <t>090201020103</t>
  </si>
  <si>
    <t>090201020104</t>
  </si>
  <si>
    <t>090201020105</t>
  </si>
  <si>
    <t>090201020106</t>
  </si>
  <si>
    <t>090201020107</t>
  </si>
  <si>
    <t>090201020401</t>
  </si>
  <si>
    <t>090201020402</t>
  </si>
  <si>
    <t>090201020403</t>
  </si>
  <si>
    <t>090201020501</t>
  </si>
  <si>
    <t>Hennepin</t>
  </si>
  <si>
    <t>070102040701</t>
  </si>
  <si>
    <t>070102040703</t>
  </si>
  <si>
    <t>070102050703</t>
  </si>
  <si>
    <t>070102050705</t>
  </si>
  <si>
    <t>070102060101</t>
  </si>
  <si>
    <t>070102060102</t>
  </si>
  <si>
    <t>070102060103</t>
  </si>
  <si>
    <t>070102060104</t>
  </si>
  <si>
    <t>070102060401</t>
  </si>
  <si>
    <t>070102060402</t>
  </si>
  <si>
    <t>070102060501</t>
  </si>
  <si>
    <t>070102060502</t>
  </si>
  <si>
    <t>070102060603</t>
  </si>
  <si>
    <t>070102060605</t>
  </si>
  <si>
    <t>070200121106</t>
  </si>
  <si>
    <t>070200121108</t>
  </si>
  <si>
    <t>Houston</t>
  </si>
  <si>
    <t>070400060501</t>
  </si>
  <si>
    <t>070400060502</t>
  </si>
  <si>
    <t>070400080601</t>
  </si>
  <si>
    <t>070400080602</t>
  </si>
  <si>
    <t>070400080805</t>
  </si>
  <si>
    <t>070400080901</t>
  </si>
  <si>
    <t>070400080902</t>
  </si>
  <si>
    <t>070400080903</t>
  </si>
  <si>
    <t>070400080904</t>
  </si>
  <si>
    <t>070600010201</t>
  </si>
  <si>
    <t>070600010202</t>
  </si>
  <si>
    <t>070600010203</t>
  </si>
  <si>
    <t>070600010401</t>
  </si>
  <si>
    <t>070600010402</t>
  </si>
  <si>
    <t>070600010503</t>
  </si>
  <si>
    <t>070600010504</t>
  </si>
  <si>
    <t>070600010505</t>
  </si>
  <si>
    <t>070600020502</t>
  </si>
  <si>
    <t>070600020605</t>
  </si>
  <si>
    <t>070600020606</t>
  </si>
  <si>
    <t>Hubbard</t>
  </si>
  <si>
    <t>070101010301</t>
  </si>
  <si>
    <t>070101010302</t>
  </si>
  <si>
    <t>070101010303</t>
  </si>
  <si>
    <t>070101010304</t>
  </si>
  <si>
    <t>070101010305</t>
  </si>
  <si>
    <t>070101020102</t>
  </si>
  <si>
    <t>070101020103</t>
  </si>
  <si>
    <t>070101020104</t>
  </si>
  <si>
    <t>070101020201</t>
  </si>
  <si>
    <t>070101020202</t>
  </si>
  <si>
    <t>070101020203</t>
  </si>
  <si>
    <t>070101060207</t>
  </si>
  <si>
    <t>070101060209</t>
  </si>
  <si>
    <t>070101060403</t>
  </si>
  <si>
    <t>070101060405</t>
  </si>
  <si>
    <t>070101060501</t>
  </si>
  <si>
    <t>070101060502</t>
  </si>
  <si>
    <t>070101060503</t>
  </si>
  <si>
    <t>070101060504</t>
  </si>
  <si>
    <t>070101060602</t>
  </si>
  <si>
    <t>070101060603</t>
  </si>
  <si>
    <t>070101060604</t>
  </si>
  <si>
    <t>070101060605</t>
  </si>
  <si>
    <t>070101060606</t>
  </si>
  <si>
    <t>Isanti</t>
  </si>
  <si>
    <t>070102070208</t>
  </si>
  <si>
    <t>070102070209</t>
  </si>
  <si>
    <t>070102070401</t>
  </si>
  <si>
    <t>070102070402</t>
  </si>
  <si>
    <t>070102070403</t>
  </si>
  <si>
    <t>070102070501</t>
  </si>
  <si>
    <t>070102070502</t>
  </si>
  <si>
    <t>070102070503</t>
  </si>
  <si>
    <t>070102070504</t>
  </si>
  <si>
    <t>070102070506</t>
  </si>
  <si>
    <t>070102070702</t>
  </si>
  <si>
    <t>070300040403</t>
  </si>
  <si>
    <t>070300040503</t>
  </si>
  <si>
    <t>Itasca</t>
  </si>
  <si>
    <t>040102010605</t>
  </si>
  <si>
    <t>040102010606</t>
  </si>
  <si>
    <t>040102010707</t>
  </si>
  <si>
    <t>040102011001</t>
  </si>
  <si>
    <t>070101010603</t>
  </si>
  <si>
    <t>070101010604</t>
  </si>
  <si>
    <t>070101010702</t>
  </si>
  <si>
    <t>070101010703</t>
  </si>
  <si>
    <t>070101010801</t>
  </si>
  <si>
    <t>070101010802</t>
  </si>
  <si>
    <t>070101010803</t>
  </si>
  <si>
    <t>070101010902</t>
  </si>
  <si>
    <t>070101010906</t>
  </si>
  <si>
    <t>070101010907</t>
  </si>
  <si>
    <t>070101010908</t>
  </si>
  <si>
    <t>070101010909</t>
  </si>
  <si>
    <t>070101030101</t>
  </si>
  <si>
    <t>070101030102</t>
  </si>
  <si>
    <t>070101030103</t>
  </si>
  <si>
    <t>070101030104</t>
  </si>
  <si>
    <t>070101030105</t>
  </si>
  <si>
    <t>070101030106</t>
  </si>
  <si>
    <t>070101030201</t>
  </si>
  <si>
    <t>070101030202</t>
  </si>
  <si>
    <t>070101030203</t>
  </si>
  <si>
    <t>070101030204</t>
  </si>
  <si>
    <t>070101030205</t>
  </si>
  <si>
    <t>070101030206</t>
  </si>
  <si>
    <t>070101030207</t>
  </si>
  <si>
    <t>070101030301</t>
  </si>
  <si>
    <t>070101030302</t>
  </si>
  <si>
    <t>070101030401</t>
  </si>
  <si>
    <t>070101030402</t>
  </si>
  <si>
    <t>070101030403</t>
  </si>
  <si>
    <t>070101030404</t>
  </si>
  <si>
    <t>070101030405</t>
  </si>
  <si>
    <t>070101030406</t>
  </si>
  <si>
    <t>070101030407</t>
  </si>
  <si>
    <t>090203020501</t>
  </si>
  <si>
    <t>090300050201</t>
  </si>
  <si>
    <t>090300050202</t>
  </si>
  <si>
    <t>090300050203</t>
  </si>
  <si>
    <t>090300050204</t>
  </si>
  <si>
    <t>090300050205</t>
  </si>
  <si>
    <t>090300050206</t>
  </si>
  <si>
    <t>090300050301</t>
  </si>
  <si>
    <t>090300050308</t>
  </si>
  <si>
    <t>090300050501</t>
  </si>
  <si>
    <t>090300050502</t>
  </si>
  <si>
    <t>090300050503</t>
  </si>
  <si>
    <t>090300050601</t>
  </si>
  <si>
    <t>090300060101</t>
  </si>
  <si>
    <t>090300060102</t>
  </si>
  <si>
    <t>090300060103</t>
  </si>
  <si>
    <t>090300060104</t>
  </si>
  <si>
    <t>090300060105</t>
  </si>
  <si>
    <t>090300060106</t>
  </si>
  <si>
    <t>090300060107</t>
  </si>
  <si>
    <t>090300060201</t>
  </si>
  <si>
    <t>090300060202</t>
  </si>
  <si>
    <t>090300060203</t>
  </si>
  <si>
    <t>090300060204</t>
  </si>
  <si>
    <t>090300060205</t>
  </si>
  <si>
    <t>090300060301</t>
  </si>
  <si>
    <t>090300060302</t>
  </si>
  <si>
    <t>090300060303</t>
  </si>
  <si>
    <t>090300060304</t>
  </si>
  <si>
    <t>090300060305</t>
  </si>
  <si>
    <t>090300060306</t>
  </si>
  <si>
    <t>090300060307</t>
  </si>
  <si>
    <t>090300060308</t>
  </si>
  <si>
    <t>090300060401</t>
  </si>
  <si>
    <t>090300060402</t>
  </si>
  <si>
    <t>090300060403</t>
  </si>
  <si>
    <t>090300060404</t>
  </si>
  <si>
    <t>090300060501</t>
  </si>
  <si>
    <t>090300060502</t>
  </si>
  <si>
    <t>090300060503</t>
  </si>
  <si>
    <t>090300060504</t>
  </si>
  <si>
    <t>090300060505</t>
  </si>
  <si>
    <t>090300060506</t>
  </si>
  <si>
    <t>090300060507</t>
  </si>
  <si>
    <t>090300060602</t>
  </si>
  <si>
    <t>090300060603</t>
  </si>
  <si>
    <t>090300060604</t>
  </si>
  <si>
    <t>090300060702</t>
  </si>
  <si>
    <t>Jackson</t>
  </si>
  <si>
    <t>070200090901</t>
  </si>
  <si>
    <t>070200090902</t>
  </si>
  <si>
    <t>070200090903</t>
  </si>
  <si>
    <t>071000010501</t>
  </si>
  <si>
    <t>071000010502</t>
  </si>
  <si>
    <t>071000010503</t>
  </si>
  <si>
    <t>071000010504</t>
  </si>
  <si>
    <t>071000010505</t>
  </si>
  <si>
    <t>071000010604</t>
  </si>
  <si>
    <t>071000010605</t>
  </si>
  <si>
    <t>071000010701</t>
  </si>
  <si>
    <t>071000010702</t>
  </si>
  <si>
    <t>071000010703</t>
  </si>
  <si>
    <t>071000010806</t>
  </si>
  <si>
    <t>071000020101</t>
  </si>
  <si>
    <t>071000020102</t>
  </si>
  <si>
    <t>071000020103</t>
  </si>
  <si>
    <t>071000020104</t>
  </si>
  <si>
    <t>071000020105</t>
  </si>
  <si>
    <t>071000020106</t>
  </si>
  <si>
    <t>071000030101</t>
  </si>
  <si>
    <t>071000030102</t>
  </si>
  <si>
    <t>071000030103</t>
  </si>
  <si>
    <t>071000030107</t>
  </si>
  <si>
    <t>102300030101</t>
  </si>
  <si>
    <t>102300030102</t>
  </si>
  <si>
    <t>102300030103</t>
  </si>
  <si>
    <t>102300030104</t>
  </si>
  <si>
    <t>102300030105</t>
  </si>
  <si>
    <t>102300030201</t>
  </si>
  <si>
    <t>102300030203</t>
  </si>
  <si>
    <t>102300030301</t>
  </si>
  <si>
    <t>102300030302</t>
  </si>
  <si>
    <t>102300030303</t>
  </si>
  <si>
    <t>102300030304</t>
  </si>
  <si>
    <t>Kanabec</t>
  </si>
  <si>
    <t>070300030501</t>
  </si>
  <si>
    <t>070300040201</t>
  </si>
  <si>
    <t>070300040202</t>
  </si>
  <si>
    <t>070300040203</t>
  </si>
  <si>
    <t>070300040204</t>
  </si>
  <si>
    <t>070300040301</t>
  </si>
  <si>
    <t>070300040302</t>
  </si>
  <si>
    <t>070300040303</t>
  </si>
  <si>
    <t>070300040402</t>
  </si>
  <si>
    <t>070300040404</t>
  </si>
  <si>
    <t>070300040501</t>
  </si>
  <si>
    <t>070300040502</t>
  </si>
  <si>
    <t>070300040504</t>
  </si>
  <si>
    <t>070300040601</t>
  </si>
  <si>
    <t>070300040602</t>
  </si>
  <si>
    <t>070300040603</t>
  </si>
  <si>
    <t>070300040701</t>
  </si>
  <si>
    <t>070300040702</t>
  </si>
  <si>
    <t>Kandiyohi</t>
  </si>
  <si>
    <t>070102040106</t>
  </si>
  <si>
    <t>070102040107</t>
  </si>
  <si>
    <t>070102040108</t>
  </si>
  <si>
    <t>070102040201</t>
  </si>
  <si>
    <t>070102040202</t>
  </si>
  <si>
    <t>070102040203</t>
  </si>
  <si>
    <t>070102040204</t>
  </si>
  <si>
    <t>070102040205</t>
  </si>
  <si>
    <t>070102040206</t>
  </si>
  <si>
    <t>070102040207</t>
  </si>
  <si>
    <t>070102040208</t>
  </si>
  <si>
    <t>070102040209</t>
  </si>
  <si>
    <t>070102040210</t>
  </si>
  <si>
    <t>070102040301</t>
  </si>
  <si>
    <t>070102050101</t>
  </si>
  <si>
    <t>070102050102</t>
  </si>
  <si>
    <t>070102050103</t>
  </si>
  <si>
    <t>070102050104</t>
  </si>
  <si>
    <t>070102050105</t>
  </si>
  <si>
    <t>070102050106</t>
  </si>
  <si>
    <t>070102050201</t>
  </si>
  <si>
    <t>070102050202</t>
  </si>
  <si>
    <t>070102050401</t>
  </si>
  <si>
    <t>070200040701</t>
  </si>
  <si>
    <t>070200040702</t>
  </si>
  <si>
    <t>070200040703</t>
  </si>
  <si>
    <t>070200040801</t>
  </si>
  <si>
    <t>070200040802</t>
  </si>
  <si>
    <t>070200041101</t>
  </si>
  <si>
    <t>070200050401</t>
  </si>
  <si>
    <t>070200050402</t>
  </si>
  <si>
    <t>070200050403</t>
  </si>
  <si>
    <t>070200050501</t>
  </si>
  <si>
    <t>070200050801</t>
  </si>
  <si>
    <t>070200050802</t>
  </si>
  <si>
    <t>Kittson</t>
  </si>
  <si>
    <t>090203110103</t>
  </si>
  <si>
    <t>090203110104</t>
  </si>
  <si>
    <t>090203110301</t>
  </si>
  <si>
    <t>090203110302</t>
  </si>
  <si>
    <t>090203110303</t>
  </si>
  <si>
    <t>090203110304</t>
  </si>
  <si>
    <t>090203110401</t>
  </si>
  <si>
    <t>090203110402</t>
  </si>
  <si>
    <t>090203110403</t>
  </si>
  <si>
    <t>090203110404</t>
  </si>
  <si>
    <t>090203110502</t>
  </si>
  <si>
    <t>090203110503</t>
  </si>
  <si>
    <t>090203110505</t>
  </si>
  <si>
    <t>090203110701</t>
  </si>
  <si>
    <t>090203110702</t>
  </si>
  <si>
    <t>090203110703</t>
  </si>
  <si>
    <t>090203110801</t>
  </si>
  <si>
    <t>090203110802</t>
  </si>
  <si>
    <t>090203110803</t>
  </si>
  <si>
    <t>090203120106</t>
  </si>
  <si>
    <t>090203120107</t>
  </si>
  <si>
    <t>090203120201</t>
  </si>
  <si>
    <t>090203120202</t>
  </si>
  <si>
    <t>090203120207</t>
  </si>
  <si>
    <t>090203120208</t>
  </si>
  <si>
    <t>090203120301</t>
  </si>
  <si>
    <t>090203120302</t>
  </si>
  <si>
    <t>090203120303</t>
  </si>
  <si>
    <t>090203120402</t>
  </si>
  <si>
    <t>090203120403</t>
  </si>
  <si>
    <t>090203120501</t>
  </si>
  <si>
    <t>090203120502</t>
  </si>
  <si>
    <t>090203120601</t>
  </si>
  <si>
    <t>090203120602</t>
  </si>
  <si>
    <t>090203120603</t>
  </si>
  <si>
    <t>090203120604</t>
  </si>
  <si>
    <t>090203120605</t>
  </si>
  <si>
    <t>090203120606</t>
  </si>
  <si>
    <t>090203120701</t>
  </si>
  <si>
    <t>090203120702</t>
  </si>
  <si>
    <t>090203120703</t>
  </si>
  <si>
    <t>090203120704</t>
  </si>
  <si>
    <t>090203120705</t>
  </si>
  <si>
    <t>090203140606</t>
  </si>
  <si>
    <t>090203140801</t>
  </si>
  <si>
    <t>Koochiching</t>
  </si>
  <si>
    <t>090203020101</t>
  </si>
  <si>
    <t>090203020102</t>
  </si>
  <si>
    <t>090300031804</t>
  </si>
  <si>
    <t>090300050403</t>
  </si>
  <si>
    <t>090300050602</t>
  </si>
  <si>
    <t>090300050603</t>
  </si>
  <si>
    <t>090300050604</t>
  </si>
  <si>
    <t>090300050605</t>
  </si>
  <si>
    <t>090300050606</t>
  </si>
  <si>
    <t>090300050607</t>
  </si>
  <si>
    <t>090300050702</t>
  </si>
  <si>
    <t>090300050703</t>
  </si>
  <si>
    <t>090300050704</t>
  </si>
  <si>
    <t>090300050705</t>
  </si>
  <si>
    <t>090300050801</t>
  </si>
  <si>
    <t>090300050802</t>
  </si>
  <si>
    <t>090300050803</t>
  </si>
  <si>
    <t>090300050901</t>
  </si>
  <si>
    <t>090300050902</t>
  </si>
  <si>
    <t>090300050903</t>
  </si>
  <si>
    <t>090300050904</t>
  </si>
  <si>
    <t>090300050905</t>
  </si>
  <si>
    <t>090300060601</t>
  </si>
  <si>
    <t>090300060701</t>
  </si>
  <si>
    <t>090300060703</t>
  </si>
  <si>
    <t>090300060704</t>
  </si>
  <si>
    <t>090300060705</t>
  </si>
  <si>
    <t>090300060801</t>
  </si>
  <si>
    <t>090300060802</t>
  </si>
  <si>
    <t>090300060803</t>
  </si>
  <si>
    <t>090300060804</t>
  </si>
  <si>
    <t>090300060805</t>
  </si>
  <si>
    <t>090300060806</t>
  </si>
  <si>
    <t>090300060901</t>
  </si>
  <si>
    <t>090300060902</t>
  </si>
  <si>
    <t>090300060903</t>
  </si>
  <si>
    <t>090300061001</t>
  </si>
  <si>
    <t>090300061002</t>
  </si>
  <si>
    <t>090300070402</t>
  </si>
  <si>
    <t>090300070403</t>
  </si>
  <si>
    <t>090300070406</t>
  </si>
  <si>
    <t>090300070502</t>
  </si>
  <si>
    <t>090300080201</t>
  </si>
  <si>
    <t>090300080202</t>
  </si>
  <si>
    <t>090300080203</t>
  </si>
  <si>
    <t>090300080301</t>
  </si>
  <si>
    <t>090300080302</t>
  </si>
  <si>
    <t>090300080303</t>
  </si>
  <si>
    <t>090300080304</t>
  </si>
  <si>
    <t>090300080305</t>
  </si>
  <si>
    <t>090300080306</t>
  </si>
  <si>
    <t>090300080307</t>
  </si>
  <si>
    <t>090300080501</t>
  </si>
  <si>
    <t>090300080502</t>
  </si>
  <si>
    <t>090300080507</t>
  </si>
  <si>
    <t>090300080508</t>
  </si>
  <si>
    <t>090300080701</t>
  </si>
  <si>
    <t>070200010907</t>
  </si>
  <si>
    <t>070200011004</t>
  </si>
  <si>
    <t>070200011005</t>
  </si>
  <si>
    <t>070200011006</t>
  </si>
  <si>
    <t>070200011007</t>
  </si>
  <si>
    <t>070200011008</t>
  </si>
  <si>
    <t>070200011009</t>
  </si>
  <si>
    <t>070200011102</t>
  </si>
  <si>
    <t>070200011201</t>
  </si>
  <si>
    <t>070200030204</t>
  </si>
  <si>
    <t>070200030205</t>
  </si>
  <si>
    <t>070200030301</t>
  </si>
  <si>
    <t>070200030302</t>
  </si>
  <si>
    <t>070200030303</t>
  </si>
  <si>
    <t>070200030304</t>
  </si>
  <si>
    <t>070200030305</t>
  </si>
  <si>
    <t>070200030306</t>
  </si>
  <si>
    <t>070200030307</t>
  </si>
  <si>
    <t>070200030403</t>
  </si>
  <si>
    <t>070200030404</t>
  </si>
  <si>
    <t>070200030501</t>
  </si>
  <si>
    <t>070200030502</t>
  </si>
  <si>
    <t>070200030503</t>
  </si>
  <si>
    <t>070200030601</t>
  </si>
  <si>
    <t>070200030602</t>
  </si>
  <si>
    <t>070200030603</t>
  </si>
  <si>
    <t>070200030701</t>
  </si>
  <si>
    <t>070200030702</t>
  </si>
  <si>
    <t>070200030703</t>
  </si>
  <si>
    <t>070200030704</t>
  </si>
  <si>
    <t>070200030705</t>
  </si>
  <si>
    <t>070200040201</t>
  </si>
  <si>
    <t>070200040203</t>
  </si>
  <si>
    <t>Lake</t>
  </si>
  <si>
    <t>040101010903</t>
  </si>
  <si>
    <t>040101011002</t>
  </si>
  <si>
    <t>040101011003</t>
  </si>
  <si>
    <t>040101011004</t>
  </si>
  <si>
    <t>040101011101</t>
  </si>
  <si>
    <t>040101011102</t>
  </si>
  <si>
    <t>040101011103</t>
  </si>
  <si>
    <t>040101011104</t>
  </si>
  <si>
    <t>040101011105</t>
  </si>
  <si>
    <t>040101020101</t>
  </si>
  <si>
    <t>040101020102</t>
  </si>
  <si>
    <t>040101020103</t>
  </si>
  <si>
    <t>040101020104</t>
  </si>
  <si>
    <t>040101020201</t>
  </si>
  <si>
    <t>040101020202</t>
  </si>
  <si>
    <t>040101020301</t>
  </si>
  <si>
    <t>040101020302</t>
  </si>
  <si>
    <t>040101020303</t>
  </si>
  <si>
    <t>040102010201</t>
  </si>
  <si>
    <t>040102010202</t>
  </si>
  <si>
    <t>040102020101</t>
  </si>
  <si>
    <t>040102020102</t>
  </si>
  <si>
    <t>040102020103</t>
  </si>
  <si>
    <t>040102020104</t>
  </si>
  <si>
    <t>040102020105</t>
  </si>
  <si>
    <t>040102020201</t>
  </si>
  <si>
    <t>040102020202</t>
  </si>
  <si>
    <t>040102020402</t>
  </si>
  <si>
    <t>090300010501</t>
  </si>
  <si>
    <t>090300010503</t>
  </si>
  <si>
    <t>090300010504</t>
  </si>
  <si>
    <t>090300010505</t>
  </si>
  <si>
    <t>090300010506</t>
  </si>
  <si>
    <t>090300010601</t>
  </si>
  <si>
    <t>090300010602</t>
  </si>
  <si>
    <t>090300010603</t>
  </si>
  <si>
    <t>090300010604</t>
  </si>
  <si>
    <t>090300010605</t>
  </si>
  <si>
    <t>090300010606</t>
  </si>
  <si>
    <t>090300010607</t>
  </si>
  <si>
    <t>090300010703</t>
  </si>
  <si>
    <t>090300010704</t>
  </si>
  <si>
    <t>090300010705</t>
  </si>
  <si>
    <t>090300010706</t>
  </si>
  <si>
    <t>090300010707</t>
  </si>
  <si>
    <t>090300010708</t>
  </si>
  <si>
    <t>090300010709</t>
  </si>
  <si>
    <t>090300010802</t>
  </si>
  <si>
    <t>090300010803</t>
  </si>
  <si>
    <t>090300010804</t>
  </si>
  <si>
    <t>090300010805</t>
  </si>
  <si>
    <t>090300010806</t>
  </si>
  <si>
    <t>090300010904</t>
  </si>
  <si>
    <t>090300010905</t>
  </si>
  <si>
    <t>090300010906</t>
  </si>
  <si>
    <t>090300010907</t>
  </si>
  <si>
    <t>090300010908</t>
  </si>
  <si>
    <t>090300011002</t>
  </si>
  <si>
    <t>090300011103</t>
  </si>
  <si>
    <t>090300011104</t>
  </si>
  <si>
    <t>090300011301</t>
  </si>
  <si>
    <t>Lake of the Woods</t>
  </si>
  <si>
    <t>090203140102</t>
  </si>
  <si>
    <t>090300070205</t>
  </si>
  <si>
    <t>090300070301</t>
  </si>
  <si>
    <t>090300070302</t>
  </si>
  <si>
    <t>090300070304</t>
  </si>
  <si>
    <t>090300070305</t>
  </si>
  <si>
    <t>090300080601</t>
  </si>
  <si>
    <t>090300080602</t>
  </si>
  <si>
    <t>090300080603</t>
  </si>
  <si>
    <t>090300080703</t>
  </si>
  <si>
    <t>090300080704</t>
  </si>
  <si>
    <t>090300080705</t>
  </si>
  <si>
    <t>090300080706</t>
  </si>
  <si>
    <t>090300090101</t>
  </si>
  <si>
    <t>090300090102</t>
  </si>
  <si>
    <t>090300090201</t>
  </si>
  <si>
    <t>090300090202</t>
  </si>
  <si>
    <t>090300090301</t>
  </si>
  <si>
    <t>090300090302</t>
  </si>
  <si>
    <t>090300090304</t>
  </si>
  <si>
    <t>090300090306</t>
  </si>
  <si>
    <t>Le Sueur</t>
  </si>
  <si>
    <t>070200071106</t>
  </si>
  <si>
    <t>070200071107</t>
  </si>
  <si>
    <t>070200120101</t>
  </si>
  <si>
    <t>070200120102</t>
  </si>
  <si>
    <t>070200120103</t>
  </si>
  <si>
    <t>070200120104</t>
  </si>
  <si>
    <t>070200120403</t>
  </si>
  <si>
    <t>070200120502</t>
  </si>
  <si>
    <t>070200120503</t>
  </si>
  <si>
    <t>070200120801</t>
  </si>
  <si>
    <t>070200120802</t>
  </si>
  <si>
    <t>070200120803</t>
  </si>
  <si>
    <t>070200120804</t>
  </si>
  <si>
    <t>070400020101</t>
  </si>
  <si>
    <t>070400020102</t>
  </si>
  <si>
    <t>070400020104</t>
  </si>
  <si>
    <t>070400020105</t>
  </si>
  <si>
    <t>070400020106</t>
  </si>
  <si>
    <t>Lincoln</t>
  </si>
  <si>
    <t>070200030101</t>
  </si>
  <si>
    <t>070200030102</t>
  </si>
  <si>
    <t>070200030105</t>
  </si>
  <si>
    <t>070200030201</t>
  </si>
  <si>
    <t>070200030203</t>
  </si>
  <si>
    <t>070200040301</t>
  </si>
  <si>
    <t>070200040302</t>
  </si>
  <si>
    <t>070200040303</t>
  </si>
  <si>
    <t>070200040304</t>
  </si>
  <si>
    <t>070200040305</t>
  </si>
  <si>
    <t>070200040306</t>
  </si>
  <si>
    <t>070200040307</t>
  </si>
  <si>
    <t>070200040401</t>
  </si>
  <si>
    <t>070200040402</t>
  </si>
  <si>
    <t>070200040403</t>
  </si>
  <si>
    <t>070200040404</t>
  </si>
  <si>
    <t>070200060101</t>
  </si>
  <si>
    <t>070200060102</t>
  </si>
  <si>
    <t>070200060103</t>
  </si>
  <si>
    <t>070200060201</t>
  </si>
  <si>
    <t>070200060202</t>
  </si>
  <si>
    <t>070200060203</t>
  </si>
  <si>
    <t>070200060204</t>
  </si>
  <si>
    <t>070200060401</t>
  </si>
  <si>
    <t>101702020901</t>
  </si>
  <si>
    <t>101702021001</t>
  </si>
  <si>
    <t>101702021002</t>
  </si>
  <si>
    <t>101702030101</t>
  </si>
  <si>
    <t>101702030301</t>
  </si>
  <si>
    <t>101702030302</t>
  </si>
  <si>
    <t>101702030303</t>
  </si>
  <si>
    <t>Lyon</t>
  </si>
  <si>
    <t>070200040502</t>
  </si>
  <si>
    <t>070200040504</t>
  </si>
  <si>
    <t>070200040601</t>
  </si>
  <si>
    <t>070200040602</t>
  </si>
  <si>
    <t>070200040603</t>
  </si>
  <si>
    <t>070200040604</t>
  </si>
  <si>
    <t>070200041001</t>
  </si>
  <si>
    <t>070200041002</t>
  </si>
  <si>
    <t>070200041003</t>
  </si>
  <si>
    <t>070200060301</t>
  </si>
  <si>
    <t>070200060302</t>
  </si>
  <si>
    <t>070200060303</t>
  </si>
  <si>
    <t>070200060402</t>
  </si>
  <si>
    <t>070200060403</t>
  </si>
  <si>
    <t>070200060404</t>
  </si>
  <si>
    <t>070200060501</t>
  </si>
  <si>
    <t>070200060502</t>
  </si>
  <si>
    <t>070200060503</t>
  </si>
  <si>
    <t>070200060701</t>
  </si>
  <si>
    <t>070200080101</t>
  </si>
  <si>
    <t>070200080102</t>
  </si>
  <si>
    <t>070200080201</t>
  </si>
  <si>
    <t>070200080202</t>
  </si>
  <si>
    <t>070200080203</t>
  </si>
  <si>
    <t>070200080204</t>
  </si>
  <si>
    <t>070200080301</t>
  </si>
  <si>
    <t>070200080303</t>
  </si>
  <si>
    <t>070200080401</t>
  </si>
  <si>
    <t>070200080402</t>
  </si>
  <si>
    <t>070200080403</t>
  </si>
  <si>
    <t>070200080404</t>
  </si>
  <si>
    <t>071000010201</t>
  </si>
  <si>
    <t>071000010202</t>
  </si>
  <si>
    <t>071000010204</t>
  </si>
  <si>
    <t>Mahnomen</t>
  </si>
  <si>
    <t>090201080203</t>
  </si>
  <si>
    <t>090201080302</t>
  </si>
  <si>
    <t>090201080303</t>
  </si>
  <si>
    <t>090201080404</t>
  </si>
  <si>
    <t>090201080502</t>
  </si>
  <si>
    <t>090201080601</t>
  </si>
  <si>
    <t>090201080602</t>
  </si>
  <si>
    <t>090201080701</t>
  </si>
  <si>
    <t>090201080702</t>
  </si>
  <si>
    <t>090201080703</t>
  </si>
  <si>
    <t>090201080704</t>
  </si>
  <si>
    <t>090201080705</t>
  </si>
  <si>
    <t>090203010201</t>
  </si>
  <si>
    <t>090203010202</t>
  </si>
  <si>
    <t>090203010203</t>
  </si>
  <si>
    <t>090203010204</t>
  </si>
  <si>
    <t>090203010205</t>
  </si>
  <si>
    <t>Marshall</t>
  </si>
  <si>
    <t>090203030301</t>
  </si>
  <si>
    <t>090203030401</t>
  </si>
  <si>
    <t>090203040104</t>
  </si>
  <si>
    <t>090203040201</t>
  </si>
  <si>
    <t>090203040202</t>
  </si>
  <si>
    <t>090203040304</t>
  </si>
  <si>
    <t>090203040305</t>
  </si>
  <si>
    <t>090203040401</t>
  </si>
  <si>
    <t>090203040402</t>
  </si>
  <si>
    <t>090203040403</t>
  </si>
  <si>
    <t>090203040404</t>
  </si>
  <si>
    <t>090203040502</t>
  </si>
  <si>
    <t>090203040604</t>
  </si>
  <si>
    <t>090203040605</t>
  </si>
  <si>
    <t>090203040702</t>
  </si>
  <si>
    <t>090203040801</t>
  </si>
  <si>
    <t>090203040802</t>
  </si>
  <si>
    <t>090203040803</t>
  </si>
  <si>
    <t>090203060301</t>
  </si>
  <si>
    <t>090203060504</t>
  </si>
  <si>
    <t>090203060601</t>
  </si>
  <si>
    <t>090203060602</t>
  </si>
  <si>
    <t>090203060603</t>
  </si>
  <si>
    <t>090203090101</t>
  </si>
  <si>
    <t>090203090102</t>
  </si>
  <si>
    <t>090203090103</t>
  </si>
  <si>
    <t>090203090104</t>
  </si>
  <si>
    <t>090203090105</t>
  </si>
  <si>
    <t>090203090201</t>
  </si>
  <si>
    <t>090203090202</t>
  </si>
  <si>
    <t>090203090203</t>
  </si>
  <si>
    <t>090203090204</t>
  </si>
  <si>
    <t>090203090205</t>
  </si>
  <si>
    <t>090203090206</t>
  </si>
  <si>
    <t>090203090207</t>
  </si>
  <si>
    <t>090203090208</t>
  </si>
  <si>
    <t>090203090209</t>
  </si>
  <si>
    <t>090203090210</t>
  </si>
  <si>
    <t>090203090301</t>
  </si>
  <si>
    <t>090203090302</t>
  </si>
  <si>
    <t>090203090303</t>
  </si>
  <si>
    <t>090203090304</t>
  </si>
  <si>
    <t>090203090305</t>
  </si>
  <si>
    <t>090203090306</t>
  </si>
  <si>
    <t>090203110101</t>
  </si>
  <si>
    <t>090203110102</t>
  </si>
  <si>
    <t>090203110201</t>
  </si>
  <si>
    <t>090203110202</t>
  </si>
  <si>
    <t>090203110203</t>
  </si>
  <si>
    <t>090203110204</t>
  </si>
  <si>
    <t>090203110205</t>
  </si>
  <si>
    <t>090203110206</t>
  </si>
  <si>
    <t>090203110207</t>
  </si>
  <si>
    <t>090203110501</t>
  </si>
  <si>
    <t>090203120104</t>
  </si>
  <si>
    <t>090203120105</t>
  </si>
  <si>
    <t>090203140202</t>
  </si>
  <si>
    <t>Martin</t>
  </si>
  <si>
    <t>070200090201</t>
  </si>
  <si>
    <t>070200090601</t>
  </si>
  <si>
    <t>070200090602</t>
  </si>
  <si>
    <t>070200090603</t>
  </si>
  <si>
    <t>070200090701</t>
  </si>
  <si>
    <t>070200090702</t>
  </si>
  <si>
    <t>070200090703</t>
  </si>
  <si>
    <t>070200090905</t>
  </si>
  <si>
    <t>070200090906</t>
  </si>
  <si>
    <t>070200100403</t>
  </si>
  <si>
    <t>070200100404</t>
  </si>
  <si>
    <t>070200100501</t>
  </si>
  <si>
    <t>070200100502</t>
  </si>
  <si>
    <t>070200100503</t>
  </si>
  <si>
    <t>071000030104</t>
  </si>
  <si>
    <t>071000030105</t>
  </si>
  <si>
    <t>071000030108</t>
  </si>
  <si>
    <t>McLeod</t>
  </si>
  <si>
    <t>070102040501</t>
  </si>
  <si>
    <t>070102040502</t>
  </si>
  <si>
    <t>070102040603</t>
  </si>
  <si>
    <t>070102050206</t>
  </si>
  <si>
    <t>070102050207</t>
  </si>
  <si>
    <t>070102050208</t>
  </si>
  <si>
    <t>070102050209</t>
  </si>
  <si>
    <t>070102050301</t>
  </si>
  <si>
    <t>070102050302</t>
  </si>
  <si>
    <t>070102050303</t>
  </si>
  <si>
    <t>070102050305</t>
  </si>
  <si>
    <t>070102050404</t>
  </si>
  <si>
    <t>070102050601</t>
  </si>
  <si>
    <t>070102050602</t>
  </si>
  <si>
    <t>070102050603</t>
  </si>
  <si>
    <t>070102050604</t>
  </si>
  <si>
    <t>070200120202</t>
  </si>
  <si>
    <t>070200120601</t>
  </si>
  <si>
    <t>070200120602</t>
  </si>
  <si>
    <t>070200120603</t>
  </si>
  <si>
    <t>070200120604</t>
  </si>
  <si>
    <t>070200120605</t>
  </si>
  <si>
    <t>Meeker</t>
  </si>
  <si>
    <t>070102020602</t>
  </si>
  <si>
    <t>070102030201</t>
  </si>
  <si>
    <t>070102030202</t>
  </si>
  <si>
    <t>070102040302</t>
  </si>
  <si>
    <t>070102040303</t>
  </si>
  <si>
    <t>070102040304</t>
  </si>
  <si>
    <t>070102040305</t>
  </si>
  <si>
    <t>070102040306</t>
  </si>
  <si>
    <t>070102040401</t>
  </si>
  <si>
    <t>070102040402</t>
  </si>
  <si>
    <t>070102040403</t>
  </si>
  <si>
    <t>070102040404</t>
  </si>
  <si>
    <t>070102040503</t>
  </si>
  <si>
    <t>070102040601</t>
  </si>
  <si>
    <t>070102040602</t>
  </si>
  <si>
    <t>070102050203</t>
  </si>
  <si>
    <t>070102050204</t>
  </si>
  <si>
    <t>070102050205</t>
  </si>
  <si>
    <t>Mille Lacs</t>
  </si>
  <si>
    <t>070102010301</t>
  </si>
  <si>
    <t>070102070202</t>
  </si>
  <si>
    <t>070102070203</t>
  </si>
  <si>
    <t>070102070204</t>
  </si>
  <si>
    <t>070102070205</t>
  </si>
  <si>
    <t>070102070206</t>
  </si>
  <si>
    <t>070102070207</t>
  </si>
  <si>
    <t>070102070305</t>
  </si>
  <si>
    <t>070300040401</t>
  </si>
  <si>
    <t>Morrison</t>
  </si>
  <si>
    <t>070101040701</t>
  </si>
  <si>
    <t>070101040702</t>
  </si>
  <si>
    <t>070101040703</t>
  </si>
  <si>
    <t>070101040704</t>
  </si>
  <si>
    <t>070101040803</t>
  </si>
  <si>
    <t>070101040804</t>
  </si>
  <si>
    <t>070101040805</t>
  </si>
  <si>
    <t>070101040904</t>
  </si>
  <si>
    <t>070101040905</t>
  </si>
  <si>
    <t>070101040906</t>
  </si>
  <si>
    <t>070101080601</t>
  </si>
  <si>
    <t>070101080602</t>
  </si>
  <si>
    <t>070101080603</t>
  </si>
  <si>
    <t>070101080703</t>
  </si>
  <si>
    <t>070102010103</t>
  </si>
  <si>
    <t>070102010104</t>
  </si>
  <si>
    <t>070102010105</t>
  </si>
  <si>
    <t>070102010202</t>
  </si>
  <si>
    <t>070102010302</t>
  </si>
  <si>
    <t>070102010303</t>
  </si>
  <si>
    <t>070102010403</t>
  </si>
  <si>
    <t>070102010404</t>
  </si>
  <si>
    <t>070102010405</t>
  </si>
  <si>
    <t>070102010406</t>
  </si>
  <si>
    <t>070102010407</t>
  </si>
  <si>
    <t>070102010701</t>
  </si>
  <si>
    <t>070102010702</t>
  </si>
  <si>
    <t>070102020503</t>
  </si>
  <si>
    <t>Mower</t>
  </si>
  <si>
    <t>070400080101</t>
  </si>
  <si>
    <t>070400080103</t>
  </si>
  <si>
    <t>070400080105</t>
  </si>
  <si>
    <t>070400080201</t>
  </si>
  <si>
    <t>070400080202</t>
  </si>
  <si>
    <t>070600020101</t>
  </si>
  <si>
    <t>070801020201</t>
  </si>
  <si>
    <t>070802010203</t>
  </si>
  <si>
    <t>070802010205</t>
  </si>
  <si>
    <t>070802010301</t>
  </si>
  <si>
    <t>070802010302</t>
  </si>
  <si>
    <t>070802010504</t>
  </si>
  <si>
    <t>070802010701</t>
  </si>
  <si>
    <t>070802010702</t>
  </si>
  <si>
    <t>070802010703</t>
  </si>
  <si>
    <t>Murray</t>
  </si>
  <si>
    <t>070200080302</t>
  </si>
  <si>
    <t>071000010101</t>
  </si>
  <si>
    <t>071000010102</t>
  </si>
  <si>
    <t>071000010103</t>
  </si>
  <si>
    <t>071000010104</t>
  </si>
  <si>
    <t>071000010203</t>
  </si>
  <si>
    <t>071000010301</t>
  </si>
  <si>
    <t>071000010302</t>
  </si>
  <si>
    <t>071000010303</t>
  </si>
  <si>
    <t>071000010401</t>
  </si>
  <si>
    <t>071000010402</t>
  </si>
  <si>
    <t>071000010601</t>
  </si>
  <si>
    <t>071000010602</t>
  </si>
  <si>
    <t>101702040101</t>
  </si>
  <si>
    <t>101702040103</t>
  </si>
  <si>
    <t>101702040104</t>
  </si>
  <si>
    <t>101702040105</t>
  </si>
  <si>
    <t>101702040106</t>
  </si>
  <si>
    <t>101702040108</t>
  </si>
  <si>
    <t>101702040301</t>
  </si>
  <si>
    <t>Nicollet</t>
  </si>
  <si>
    <t>070200070303</t>
  </si>
  <si>
    <t>070200070503</t>
  </si>
  <si>
    <t>070200070504</t>
  </si>
  <si>
    <t>070200070601</t>
  </si>
  <si>
    <t>070200070603</t>
  </si>
  <si>
    <t>070200070801</t>
  </si>
  <si>
    <t>070200070802</t>
  </si>
  <si>
    <t>070200070803</t>
  </si>
  <si>
    <t>070200071103</t>
  </si>
  <si>
    <t>070200071105</t>
  </si>
  <si>
    <t>070200120301</t>
  </si>
  <si>
    <t>070200120302</t>
  </si>
  <si>
    <t>070200120303</t>
  </si>
  <si>
    <t>070200120304</t>
  </si>
  <si>
    <t>070200120305</t>
  </si>
  <si>
    <t>070200120306</t>
  </si>
  <si>
    <t>070200120501</t>
  </si>
  <si>
    <t>Nobles</t>
  </si>
  <si>
    <t>071000010603</t>
  </si>
  <si>
    <t>101702040110</t>
  </si>
  <si>
    <t>101702040201</t>
  </si>
  <si>
    <t>101702040202</t>
  </si>
  <si>
    <t>101702040203</t>
  </si>
  <si>
    <t>101702040204</t>
  </si>
  <si>
    <t>101702040205</t>
  </si>
  <si>
    <t>101702040302</t>
  </si>
  <si>
    <t>101702040303</t>
  </si>
  <si>
    <t>101702040502</t>
  </si>
  <si>
    <t>101702040601</t>
  </si>
  <si>
    <t>101702040602</t>
  </si>
  <si>
    <t>101702040603</t>
  </si>
  <si>
    <t>101702040701</t>
  </si>
  <si>
    <t>102300030501</t>
  </si>
  <si>
    <t>102300030502</t>
  </si>
  <si>
    <t>102300030503</t>
  </si>
  <si>
    <t>Norman</t>
  </si>
  <si>
    <t>090201070106</t>
  </si>
  <si>
    <t>090201070501</t>
  </si>
  <si>
    <t>090201070502</t>
  </si>
  <si>
    <t>090201070503</t>
  </si>
  <si>
    <t>090201070504</t>
  </si>
  <si>
    <t>090201070505</t>
  </si>
  <si>
    <t>090201070506</t>
  </si>
  <si>
    <t>090201070507</t>
  </si>
  <si>
    <t>090201070601</t>
  </si>
  <si>
    <t>090201070603</t>
  </si>
  <si>
    <t>090201070605</t>
  </si>
  <si>
    <t>090201080801</t>
  </si>
  <si>
    <t>090201080802</t>
  </si>
  <si>
    <t>090201080803</t>
  </si>
  <si>
    <t>090201080902</t>
  </si>
  <si>
    <t>090201080903</t>
  </si>
  <si>
    <t>090201080904</t>
  </si>
  <si>
    <t>090201081005</t>
  </si>
  <si>
    <t>090201081201</t>
  </si>
  <si>
    <t>090201081202</t>
  </si>
  <si>
    <t>090201081204</t>
  </si>
  <si>
    <t>090201081205</t>
  </si>
  <si>
    <t>090203010101</t>
  </si>
  <si>
    <t>090203010102</t>
  </si>
  <si>
    <t>090203010208</t>
  </si>
  <si>
    <t>090203010401</t>
  </si>
  <si>
    <t>Olmsted</t>
  </si>
  <si>
    <t>070400030301</t>
  </si>
  <si>
    <t>070400030302</t>
  </si>
  <si>
    <t>070400030303</t>
  </si>
  <si>
    <t>070400030304</t>
  </si>
  <si>
    <t>070400030305</t>
  </si>
  <si>
    <t>070400030306</t>
  </si>
  <si>
    <t>070400040104</t>
  </si>
  <si>
    <t>070400040105</t>
  </si>
  <si>
    <t>070400040106</t>
  </si>
  <si>
    <t>070400040107</t>
  </si>
  <si>
    <t>070400040108</t>
  </si>
  <si>
    <t>070400040110</t>
  </si>
  <si>
    <t>070400040502</t>
  </si>
  <si>
    <t>070400040504</t>
  </si>
  <si>
    <t>070400040505</t>
  </si>
  <si>
    <t>070400040507</t>
  </si>
  <si>
    <t>Otter Tail</t>
  </si>
  <si>
    <t>070101060804</t>
  </si>
  <si>
    <t>070101070101</t>
  </si>
  <si>
    <t>070101070102</t>
  </si>
  <si>
    <t>070101070103</t>
  </si>
  <si>
    <t>070101070104</t>
  </si>
  <si>
    <t>070101070105</t>
  </si>
  <si>
    <t>070101070201</t>
  </si>
  <si>
    <t>070101070202</t>
  </si>
  <si>
    <t>070101070203</t>
  </si>
  <si>
    <t>070101070301</t>
  </si>
  <si>
    <t>070101070302</t>
  </si>
  <si>
    <t>070101070303</t>
  </si>
  <si>
    <t>070101070401</t>
  </si>
  <si>
    <t>070101070402</t>
  </si>
  <si>
    <t>070101070404</t>
  </si>
  <si>
    <t>070101070503</t>
  </si>
  <si>
    <t>070101070505</t>
  </si>
  <si>
    <t>070200020101</t>
  </si>
  <si>
    <t>070200020102</t>
  </si>
  <si>
    <t>070200020103</t>
  </si>
  <si>
    <t>070200020203</t>
  </si>
  <si>
    <t>090201030206</t>
  </si>
  <si>
    <t>090201030401</t>
  </si>
  <si>
    <t>090201030402</t>
  </si>
  <si>
    <t>090201030403</t>
  </si>
  <si>
    <t>090201030404</t>
  </si>
  <si>
    <t>090201030405</t>
  </si>
  <si>
    <t>090201030501</t>
  </si>
  <si>
    <t>090201030502</t>
  </si>
  <si>
    <t>090201030503</t>
  </si>
  <si>
    <t>090201030504</t>
  </si>
  <si>
    <t>090201030505</t>
  </si>
  <si>
    <t>090201030506</t>
  </si>
  <si>
    <t>090201030602</t>
  </si>
  <si>
    <t>090201030603</t>
  </si>
  <si>
    <t>090201030604</t>
  </si>
  <si>
    <t>090201030605</t>
  </si>
  <si>
    <t>090201030606</t>
  </si>
  <si>
    <t>090201030708</t>
  </si>
  <si>
    <t>090201030709</t>
  </si>
  <si>
    <t>090201030801</t>
  </si>
  <si>
    <t>090201030802</t>
  </si>
  <si>
    <t>090201030803</t>
  </si>
  <si>
    <t>090201030804</t>
  </si>
  <si>
    <t>090201030901</t>
  </si>
  <si>
    <t>090201030902</t>
  </si>
  <si>
    <t>090201030903</t>
  </si>
  <si>
    <t>090201030904</t>
  </si>
  <si>
    <t>090201030905</t>
  </si>
  <si>
    <t>090201031001</t>
  </si>
  <si>
    <t>090201031002</t>
  </si>
  <si>
    <t>090201031003</t>
  </si>
  <si>
    <t>090201031004</t>
  </si>
  <si>
    <t>090201031005</t>
  </si>
  <si>
    <t>090201040101</t>
  </si>
  <si>
    <t>090201040203</t>
  </si>
  <si>
    <t>090201060301</t>
  </si>
  <si>
    <t>090201060302</t>
  </si>
  <si>
    <t>090201060601</t>
  </si>
  <si>
    <t>Pennington</t>
  </si>
  <si>
    <t>090203030205</t>
  </si>
  <si>
    <t>090203030206</t>
  </si>
  <si>
    <t>090203030207</t>
  </si>
  <si>
    <t>090203030302</t>
  </si>
  <si>
    <t>090203030303</t>
  </si>
  <si>
    <t>090203030304</t>
  </si>
  <si>
    <t>090203030402</t>
  </si>
  <si>
    <t>090203030403</t>
  </si>
  <si>
    <t>090203030404</t>
  </si>
  <si>
    <t>090203030505</t>
  </si>
  <si>
    <t>090203050206</t>
  </si>
  <si>
    <t>090203050701</t>
  </si>
  <si>
    <t>090203050702</t>
  </si>
  <si>
    <t>090203060101</t>
  </si>
  <si>
    <t>090203060102</t>
  </si>
  <si>
    <t>090203060302</t>
  </si>
  <si>
    <t>Pine</t>
  </si>
  <si>
    <t>040103010301</t>
  </si>
  <si>
    <t>070300010301</t>
  </si>
  <si>
    <t>070300010303</t>
  </si>
  <si>
    <t>070300010601</t>
  </si>
  <si>
    <t>070300010602</t>
  </si>
  <si>
    <t>070300010603</t>
  </si>
  <si>
    <t>070300010604</t>
  </si>
  <si>
    <t>070300010605</t>
  </si>
  <si>
    <t>070300010701</t>
  </si>
  <si>
    <t>070300010702</t>
  </si>
  <si>
    <t>070300010703</t>
  </si>
  <si>
    <t>070300011001</t>
  </si>
  <si>
    <t>070300011002</t>
  </si>
  <si>
    <t>070300011003</t>
  </si>
  <si>
    <t>070300011004</t>
  </si>
  <si>
    <t>070300011005</t>
  </si>
  <si>
    <t>070300011101</t>
  </si>
  <si>
    <t>070300011102</t>
  </si>
  <si>
    <t>070300011202</t>
  </si>
  <si>
    <t>070300011203</t>
  </si>
  <si>
    <t>070300011204</t>
  </si>
  <si>
    <t>070300011205</t>
  </si>
  <si>
    <t>070300030301</t>
  </si>
  <si>
    <t>070300030302</t>
  </si>
  <si>
    <t>070300030405</t>
  </si>
  <si>
    <t>070300030406</t>
  </si>
  <si>
    <t>070300030503</t>
  </si>
  <si>
    <t>070300030601</t>
  </si>
  <si>
    <t>070300030602</t>
  </si>
  <si>
    <t>070300030603</t>
  </si>
  <si>
    <t>070300030604</t>
  </si>
  <si>
    <t>070300040703</t>
  </si>
  <si>
    <t>070300040802</t>
  </si>
  <si>
    <t>070300040803</t>
  </si>
  <si>
    <t>070300040804</t>
  </si>
  <si>
    <t>Pipestone</t>
  </si>
  <si>
    <t>101702030304</t>
  </si>
  <si>
    <t>101702031301</t>
  </si>
  <si>
    <t>101702031302</t>
  </si>
  <si>
    <t>101702031303</t>
  </si>
  <si>
    <t>101702031304</t>
  </si>
  <si>
    <t>101702031305</t>
  </si>
  <si>
    <t>101702031601</t>
  </si>
  <si>
    <t>101702031602</t>
  </si>
  <si>
    <t>101702040102</t>
  </si>
  <si>
    <t>101702040107</t>
  </si>
  <si>
    <t>Polk</t>
  </si>
  <si>
    <t>090203010206</t>
  </si>
  <si>
    <t>090203010207</t>
  </si>
  <si>
    <t>090203010301</t>
  </si>
  <si>
    <t>090203010302</t>
  </si>
  <si>
    <t>090203010303</t>
  </si>
  <si>
    <t>090203010304</t>
  </si>
  <si>
    <t>090203010305</t>
  </si>
  <si>
    <t>090203010306</t>
  </si>
  <si>
    <t>090203010402</t>
  </si>
  <si>
    <t>090203010403</t>
  </si>
  <si>
    <t>090203010404</t>
  </si>
  <si>
    <t>090203010704</t>
  </si>
  <si>
    <t>090203010705</t>
  </si>
  <si>
    <t>090203030501</t>
  </si>
  <si>
    <t>090203030502</t>
  </si>
  <si>
    <t>090203030503</t>
  </si>
  <si>
    <t>090203030504</t>
  </si>
  <si>
    <t>090203030506</t>
  </si>
  <si>
    <t>090203030507</t>
  </si>
  <si>
    <t>090203030601</t>
  </si>
  <si>
    <t>090203030602</t>
  </si>
  <si>
    <t>090203030603</t>
  </si>
  <si>
    <t>090203030604</t>
  </si>
  <si>
    <t>090203030701</t>
  </si>
  <si>
    <t>090203030702</t>
  </si>
  <si>
    <t>090203030703</t>
  </si>
  <si>
    <t>090203030704</t>
  </si>
  <si>
    <t>090203050303</t>
  </si>
  <si>
    <t>090203050304</t>
  </si>
  <si>
    <t>090203050305</t>
  </si>
  <si>
    <t>090203050306</t>
  </si>
  <si>
    <t>090203050402</t>
  </si>
  <si>
    <t>090203050403</t>
  </si>
  <si>
    <t>090203050505</t>
  </si>
  <si>
    <t>090203050506</t>
  </si>
  <si>
    <t>090203050507</t>
  </si>
  <si>
    <t>090203050601</t>
  </si>
  <si>
    <t>090203050602</t>
  </si>
  <si>
    <t>090203050603</t>
  </si>
  <si>
    <t>090203050703</t>
  </si>
  <si>
    <t>090203050704</t>
  </si>
  <si>
    <t>090203060103</t>
  </si>
  <si>
    <t>090203060201</t>
  </si>
  <si>
    <t>090203060202</t>
  </si>
  <si>
    <t>090203060203</t>
  </si>
  <si>
    <t>090203060204</t>
  </si>
  <si>
    <t>090203060205</t>
  </si>
  <si>
    <t>090203060206</t>
  </si>
  <si>
    <t>090203060303</t>
  </si>
  <si>
    <t>090203060304</t>
  </si>
  <si>
    <t>090203060401</t>
  </si>
  <si>
    <t>090203060402</t>
  </si>
  <si>
    <t>090203060501</t>
  </si>
  <si>
    <t>090203060502</t>
  </si>
  <si>
    <t>090203060503</t>
  </si>
  <si>
    <t>Pope</t>
  </si>
  <si>
    <t>070102020201</t>
  </si>
  <si>
    <t>070102020202</t>
  </si>
  <si>
    <t>070102020203</t>
  </si>
  <si>
    <t>070102040101</t>
  </si>
  <si>
    <t>070102040102</t>
  </si>
  <si>
    <t>070102040103</t>
  </si>
  <si>
    <t>070102040105</t>
  </si>
  <si>
    <t>070200050110</t>
  </si>
  <si>
    <t>070200050203</t>
  </si>
  <si>
    <t>070200050301</t>
  </si>
  <si>
    <t>070200050302</t>
  </si>
  <si>
    <t>070200050303</t>
  </si>
  <si>
    <t>070200050304</t>
  </si>
  <si>
    <t>070200050602</t>
  </si>
  <si>
    <t>070200050603</t>
  </si>
  <si>
    <t>070200050604</t>
  </si>
  <si>
    <t>070200050605</t>
  </si>
  <si>
    <t>070200050606</t>
  </si>
  <si>
    <t>070200050701</t>
  </si>
  <si>
    <t>070200050702</t>
  </si>
  <si>
    <t>070200050703</t>
  </si>
  <si>
    <t>070200050704</t>
  </si>
  <si>
    <t>070200050705</t>
  </si>
  <si>
    <t>Ramsey</t>
  </si>
  <si>
    <t>070102060802</t>
  </si>
  <si>
    <t>070102060803</t>
  </si>
  <si>
    <t>070102060804</t>
  </si>
  <si>
    <t>070300051202</t>
  </si>
  <si>
    <t>Red Lake</t>
  </si>
  <si>
    <t>090203050705</t>
  </si>
  <si>
    <t>Redwood</t>
  </si>
  <si>
    <t>070200041006</t>
  </si>
  <si>
    <t>070200041007</t>
  </si>
  <si>
    <t>070200041204</t>
  </si>
  <si>
    <t>070200041205</t>
  </si>
  <si>
    <t>070200041206</t>
  </si>
  <si>
    <t>070200041207</t>
  </si>
  <si>
    <t>070200060601</t>
  </si>
  <si>
    <t>070200060602</t>
  </si>
  <si>
    <t>070200060603</t>
  </si>
  <si>
    <t>070200060702</t>
  </si>
  <si>
    <t>070200060703</t>
  </si>
  <si>
    <t>070200060704</t>
  </si>
  <si>
    <t>070200070201</t>
  </si>
  <si>
    <t>070200070202</t>
  </si>
  <si>
    <t>070200070203</t>
  </si>
  <si>
    <t>070200070401</t>
  </si>
  <si>
    <t>070200070403</t>
  </si>
  <si>
    <t>070200080406</t>
  </si>
  <si>
    <t>070200080701</t>
  </si>
  <si>
    <t>070200080702</t>
  </si>
  <si>
    <t>070200080703</t>
  </si>
  <si>
    <t>070200080704</t>
  </si>
  <si>
    <t>070200080705</t>
  </si>
  <si>
    <t>Renville</t>
  </si>
  <si>
    <t>070102050402</t>
  </si>
  <si>
    <t>070102050403</t>
  </si>
  <si>
    <t>070102050405</t>
  </si>
  <si>
    <t>070102050501</t>
  </si>
  <si>
    <t>070102050502</t>
  </si>
  <si>
    <t>070102050503</t>
  </si>
  <si>
    <t>070200041004</t>
  </si>
  <si>
    <t>070200041005</t>
  </si>
  <si>
    <t>070200041102</t>
  </si>
  <si>
    <t>070200041103</t>
  </si>
  <si>
    <t>070200041104</t>
  </si>
  <si>
    <t>070200041105</t>
  </si>
  <si>
    <t>070200041106</t>
  </si>
  <si>
    <t>070200041201</t>
  </si>
  <si>
    <t>070200041202</t>
  </si>
  <si>
    <t>070200041203</t>
  </si>
  <si>
    <t>070200070101</t>
  </si>
  <si>
    <t>070200070102</t>
  </si>
  <si>
    <t>070200070103</t>
  </si>
  <si>
    <t>070200070301</t>
  </si>
  <si>
    <t>070200070302</t>
  </si>
  <si>
    <t>070200070402</t>
  </si>
  <si>
    <t>070200070501</t>
  </si>
  <si>
    <t>070200070502</t>
  </si>
  <si>
    <t>Rice</t>
  </si>
  <si>
    <t>070200120806</t>
  </si>
  <si>
    <t>070400020107</t>
  </si>
  <si>
    <t>070400020108</t>
  </si>
  <si>
    <t>070400020109</t>
  </si>
  <si>
    <t>070400020310</t>
  </si>
  <si>
    <t>070400020501</t>
  </si>
  <si>
    <t>070400020601</t>
  </si>
  <si>
    <t>070400020602</t>
  </si>
  <si>
    <t>Rock</t>
  </si>
  <si>
    <t>101702031501</t>
  </si>
  <si>
    <t>101702031502</t>
  </si>
  <si>
    <t>101702031503</t>
  </si>
  <si>
    <t>101702031504</t>
  </si>
  <si>
    <t>101702031505</t>
  </si>
  <si>
    <t>101702031506</t>
  </si>
  <si>
    <t>101702031603</t>
  </si>
  <si>
    <t>101702031604</t>
  </si>
  <si>
    <t>101702031605</t>
  </si>
  <si>
    <t>101702031702</t>
  </si>
  <si>
    <t>101702040109</t>
  </si>
  <si>
    <t>101702040304</t>
  </si>
  <si>
    <t>101702040305</t>
  </si>
  <si>
    <t>101702040306</t>
  </si>
  <si>
    <t>101702040401</t>
  </si>
  <si>
    <t>Roseau</t>
  </si>
  <si>
    <t>090203120101</t>
  </si>
  <si>
    <t>090203120102</t>
  </si>
  <si>
    <t>090203120103</t>
  </si>
  <si>
    <t>090203120203</t>
  </si>
  <si>
    <t>090203120204</t>
  </si>
  <si>
    <t>090203120205</t>
  </si>
  <si>
    <t>090203120206</t>
  </si>
  <si>
    <t>090203120401</t>
  </si>
  <si>
    <t>090203140103</t>
  </si>
  <si>
    <t>090203140104</t>
  </si>
  <si>
    <t>090203140105</t>
  </si>
  <si>
    <t>090203140106</t>
  </si>
  <si>
    <t>090203140203</t>
  </si>
  <si>
    <t>090203140204</t>
  </si>
  <si>
    <t>090203140205</t>
  </si>
  <si>
    <t>090203140301</t>
  </si>
  <si>
    <t>090203140302</t>
  </si>
  <si>
    <t>090203140303</t>
  </si>
  <si>
    <t>090203140501</t>
  </si>
  <si>
    <t>090203140502</t>
  </si>
  <si>
    <t>090203140503</t>
  </si>
  <si>
    <t>090203140504</t>
  </si>
  <si>
    <t>090203140601</t>
  </si>
  <si>
    <t>090203140602</t>
  </si>
  <si>
    <t>090203140603</t>
  </si>
  <si>
    <t>090203140604</t>
  </si>
  <si>
    <t>090203140605</t>
  </si>
  <si>
    <t>090300090303</t>
  </si>
  <si>
    <t>090300090305</t>
  </si>
  <si>
    <t>Scott</t>
  </si>
  <si>
    <t>070200120805</t>
  </si>
  <si>
    <t>070200120807</t>
  </si>
  <si>
    <t>070200120901</t>
  </si>
  <si>
    <t>070200121105</t>
  </si>
  <si>
    <t>Sherburne</t>
  </si>
  <si>
    <t>070102030406</t>
  </si>
  <si>
    <t>070102030503</t>
  </si>
  <si>
    <t>070102030504</t>
  </si>
  <si>
    <t>070102030505</t>
  </si>
  <si>
    <t>070102030506</t>
  </si>
  <si>
    <t>070102030507</t>
  </si>
  <si>
    <t>070102030601</t>
  </si>
  <si>
    <t>070102030603</t>
  </si>
  <si>
    <t>070102030605</t>
  </si>
  <si>
    <t>Sibley</t>
  </si>
  <si>
    <t>070200120201</t>
  </si>
  <si>
    <t>070200120203</t>
  </si>
  <si>
    <t>070200120204</t>
  </si>
  <si>
    <t>070200120401</t>
  </si>
  <si>
    <t>070200120402</t>
  </si>
  <si>
    <t>070200120606</t>
  </si>
  <si>
    <t>070200120607</t>
  </si>
  <si>
    <t>070200120608</t>
  </si>
  <si>
    <t>070200120609</t>
  </si>
  <si>
    <t>St. Louis</t>
  </si>
  <si>
    <t>040101020401</t>
  </si>
  <si>
    <t>040101020402</t>
  </si>
  <si>
    <t>040101020403</t>
  </si>
  <si>
    <t>040101020404</t>
  </si>
  <si>
    <t>040101020405</t>
  </si>
  <si>
    <t>040102010101</t>
  </si>
  <si>
    <t>040102010102</t>
  </si>
  <si>
    <t>040102010103</t>
  </si>
  <si>
    <t>040102010104</t>
  </si>
  <si>
    <t>040102010105</t>
  </si>
  <si>
    <t>040102010203</t>
  </si>
  <si>
    <t>040102010204</t>
  </si>
  <si>
    <t>040102010205</t>
  </si>
  <si>
    <t>040102010206</t>
  </si>
  <si>
    <t>040102010301</t>
  </si>
  <si>
    <t>040102010302</t>
  </si>
  <si>
    <t>040102010303</t>
  </si>
  <si>
    <t>040102010304</t>
  </si>
  <si>
    <t>040102010305</t>
  </si>
  <si>
    <t>040102010401</t>
  </si>
  <si>
    <t>040102010402</t>
  </si>
  <si>
    <t>040102010403</t>
  </si>
  <si>
    <t>040102010404</t>
  </si>
  <si>
    <t>040102010501</t>
  </si>
  <si>
    <t>040102010502</t>
  </si>
  <si>
    <t>040102010503</t>
  </si>
  <si>
    <t>040102010504</t>
  </si>
  <si>
    <t>040102010601</t>
  </si>
  <si>
    <t>040102010602</t>
  </si>
  <si>
    <t>040102010603</t>
  </si>
  <si>
    <t>040102010604</t>
  </si>
  <si>
    <t>040102010607</t>
  </si>
  <si>
    <t>040102010608</t>
  </si>
  <si>
    <t>040102010701</t>
  </si>
  <si>
    <t>040102010702</t>
  </si>
  <si>
    <t>040102010703</t>
  </si>
  <si>
    <t>040102010704</t>
  </si>
  <si>
    <t>040102010705</t>
  </si>
  <si>
    <t>040102010706</t>
  </si>
  <si>
    <t>040102010708</t>
  </si>
  <si>
    <t>040102010709</t>
  </si>
  <si>
    <t>040102010801</t>
  </si>
  <si>
    <t>040102010802</t>
  </si>
  <si>
    <t>040102010803</t>
  </si>
  <si>
    <t>040102010804</t>
  </si>
  <si>
    <t>040102010805</t>
  </si>
  <si>
    <t>040102010806</t>
  </si>
  <si>
    <t>040102010807</t>
  </si>
  <si>
    <t>040102010901</t>
  </si>
  <si>
    <t>040102010902</t>
  </si>
  <si>
    <t>040102010903</t>
  </si>
  <si>
    <t>040102010904</t>
  </si>
  <si>
    <t>040102010905</t>
  </si>
  <si>
    <t>040102010906</t>
  </si>
  <si>
    <t>040102010907</t>
  </si>
  <si>
    <t>040102010908</t>
  </si>
  <si>
    <t>040102011003</t>
  </si>
  <si>
    <t>040102011004</t>
  </si>
  <si>
    <t>040102011104</t>
  </si>
  <si>
    <t>040102011301</t>
  </si>
  <si>
    <t>040102011302</t>
  </si>
  <si>
    <t>040102011303</t>
  </si>
  <si>
    <t>040102011304</t>
  </si>
  <si>
    <t>040102011305</t>
  </si>
  <si>
    <t>040102011306</t>
  </si>
  <si>
    <t>040102011401</t>
  </si>
  <si>
    <t>040102011603</t>
  </si>
  <si>
    <t>040102011604</t>
  </si>
  <si>
    <t>040102020203</t>
  </si>
  <si>
    <t>040102020301</t>
  </si>
  <si>
    <t>040102020302</t>
  </si>
  <si>
    <t>040102020401</t>
  </si>
  <si>
    <t>040102020403</t>
  </si>
  <si>
    <t>040102020404</t>
  </si>
  <si>
    <t>040102020501</t>
  </si>
  <si>
    <t>040102020502</t>
  </si>
  <si>
    <t>040102020601</t>
  </si>
  <si>
    <t>040102020602</t>
  </si>
  <si>
    <t>040102020603</t>
  </si>
  <si>
    <t>040102020604</t>
  </si>
  <si>
    <t>040102020605</t>
  </si>
  <si>
    <t>090300010801</t>
  </si>
  <si>
    <t>090300011001</t>
  </si>
  <si>
    <t>090300020101</t>
  </si>
  <si>
    <t>090300020102</t>
  </si>
  <si>
    <t>090300020103</t>
  </si>
  <si>
    <t>090300020201</t>
  </si>
  <si>
    <t>090300020202</t>
  </si>
  <si>
    <t>090300020203</t>
  </si>
  <si>
    <t>090300020204</t>
  </si>
  <si>
    <t>090300020205</t>
  </si>
  <si>
    <t>090300020301</t>
  </si>
  <si>
    <t>090300020302</t>
  </si>
  <si>
    <t>090300020303</t>
  </si>
  <si>
    <t>090300020304</t>
  </si>
  <si>
    <t>090300020305</t>
  </si>
  <si>
    <t>090300020401</t>
  </si>
  <si>
    <t>090300020402</t>
  </si>
  <si>
    <t>090300020403</t>
  </si>
  <si>
    <t>090300020501</t>
  </si>
  <si>
    <t>090300020502</t>
  </si>
  <si>
    <t>090300020503</t>
  </si>
  <si>
    <t>090300020504</t>
  </si>
  <si>
    <t>090300020505</t>
  </si>
  <si>
    <t>090300020506</t>
  </si>
  <si>
    <t>090300050101</t>
  </si>
  <si>
    <t>090300050102</t>
  </si>
  <si>
    <t>090300050103</t>
  </si>
  <si>
    <t>090300050104</t>
  </si>
  <si>
    <t>090300050105</t>
  </si>
  <si>
    <t>090300050106</t>
  </si>
  <si>
    <t>090300050107</t>
  </si>
  <si>
    <t>090300050108</t>
  </si>
  <si>
    <t>090300050109</t>
  </si>
  <si>
    <t>090300050302</t>
  </si>
  <si>
    <t>090300050303</t>
  </si>
  <si>
    <t>090300050304</t>
  </si>
  <si>
    <t>090300050305</t>
  </si>
  <si>
    <t>090300050306</t>
  </si>
  <si>
    <t>090300050307</t>
  </si>
  <si>
    <t>090300050401</t>
  </si>
  <si>
    <t>090300050402</t>
  </si>
  <si>
    <t>090300050701</t>
  </si>
  <si>
    <t>Stearns</t>
  </si>
  <si>
    <t>070102010101</t>
  </si>
  <si>
    <t>070102010102</t>
  </si>
  <si>
    <t>070102010201</t>
  </si>
  <si>
    <t>070102010601</t>
  </si>
  <si>
    <t>070102010602</t>
  </si>
  <si>
    <t>070102010603</t>
  </si>
  <si>
    <t>070102010604</t>
  </si>
  <si>
    <t>070102020205</t>
  </si>
  <si>
    <t>070102020301</t>
  </si>
  <si>
    <t>070102020302</t>
  </si>
  <si>
    <t>070102020303</t>
  </si>
  <si>
    <t>070102020304</t>
  </si>
  <si>
    <t>070102020402</t>
  </si>
  <si>
    <t>070102020403</t>
  </si>
  <si>
    <t>070102020404</t>
  </si>
  <si>
    <t>070102020501</t>
  </si>
  <si>
    <t>070102020502</t>
  </si>
  <si>
    <t>070102020504</t>
  </si>
  <si>
    <t>070102020505</t>
  </si>
  <si>
    <t>070102020506</t>
  </si>
  <si>
    <t>070102020507</t>
  </si>
  <si>
    <t>070102020601</t>
  </si>
  <si>
    <t>070102020603</t>
  </si>
  <si>
    <t>070102020604</t>
  </si>
  <si>
    <t>070102020605</t>
  </si>
  <si>
    <t>070102020606</t>
  </si>
  <si>
    <t>070102020607</t>
  </si>
  <si>
    <t>070102030101</t>
  </si>
  <si>
    <t>070102030102</t>
  </si>
  <si>
    <t>070102030203</t>
  </si>
  <si>
    <t>070102030204</t>
  </si>
  <si>
    <t>070102030205</t>
  </si>
  <si>
    <t>070102040104</t>
  </si>
  <si>
    <t>Steele</t>
  </si>
  <si>
    <t>070200110103</t>
  </si>
  <si>
    <t>070200110104</t>
  </si>
  <si>
    <t>070400020202</t>
  </si>
  <si>
    <t>070400020203</t>
  </si>
  <si>
    <t>070400020305</t>
  </si>
  <si>
    <t>070400020306</t>
  </si>
  <si>
    <t>070400020308</t>
  </si>
  <si>
    <t>Stevens</t>
  </si>
  <si>
    <t>070200020304</t>
  </si>
  <si>
    <t>070200020402</t>
  </si>
  <si>
    <t>070200020403</t>
  </si>
  <si>
    <t>070200020404</t>
  </si>
  <si>
    <t>070200020503</t>
  </si>
  <si>
    <t>070200020504</t>
  </si>
  <si>
    <t>070200020601</t>
  </si>
  <si>
    <t>070200020602</t>
  </si>
  <si>
    <t>090201020201</t>
  </si>
  <si>
    <t>090201020202</t>
  </si>
  <si>
    <t>090201020203</t>
  </si>
  <si>
    <t>090201020204</t>
  </si>
  <si>
    <t>090201020206</t>
  </si>
  <si>
    <t>Swift</t>
  </si>
  <si>
    <t>070200020603</t>
  </si>
  <si>
    <t>070200020604</t>
  </si>
  <si>
    <t>070200050502</t>
  </si>
  <si>
    <t>070200050503</t>
  </si>
  <si>
    <t>070200050706</t>
  </si>
  <si>
    <t>070200050807</t>
  </si>
  <si>
    <t>070200050901</t>
  </si>
  <si>
    <t>070200050902</t>
  </si>
  <si>
    <t>070200050903</t>
  </si>
  <si>
    <t>Todd</t>
  </si>
  <si>
    <t>070101040801</t>
  </si>
  <si>
    <t>070101040802</t>
  </si>
  <si>
    <t>070101060901</t>
  </si>
  <si>
    <t>070101060902</t>
  </si>
  <si>
    <t>070101060903</t>
  </si>
  <si>
    <t>070101070601</t>
  </si>
  <si>
    <t>070101080204</t>
  </si>
  <si>
    <t>070101080205</t>
  </si>
  <si>
    <t>070101080206</t>
  </si>
  <si>
    <t>070101080207</t>
  </si>
  <si>
    <t>070101080302</t>
  </si>
  <si>
    <t>070101080303</t>
  </si>
  <si>
    <t>070101080401</t>
  </si>
  <si>
    <t>070101080402</t>
  </si>
  <si>
    <t>070101080403</t>
  </si>
  <si>
    <t>070101080501</t>
  </si>
  <si>
    <t>070101080502</t>
  </si>
  <si>
    <t>070101080701</t>
  </si>
  <si>
    <t>070101080702</t>
  </si>
  <si>
    <t>070102020103</t>
  </si>
  <si>
    <t>070102020105</t>
  </si>
  <si>
    <t>070102020401</t>
  </si>
  <si>
    <t>Traverse</t>
  </si>
  <si>
    <t>090201010201</t>
  </si>
  <si>
    <t>090201010202</t>
  </si>
  <si>
    <t>090201010203</t>
  </si>
  <si>
    <t>090201010205</t>
  </si>
  <si>
    <t>090201010305</t>
  </si>
  <si>
    <t>090201010502</t>
  </si>
  <si>
    <t>090201010504</t>
  </si>
  <si>
    <t>090201010505</t>
  </si>
  <si>
    <t>090201020306</t>
  </si>
  <si>
    <t>090201020502</t>
  </si>
  <si>
    <t>090201020503</t>
  </si>
  <si>
    <t>090201020504</t>
  </si>
  <si>
    <t>Wabasha</t>
  </si>
  <si>
    <t>070400010704</t>
  </si>
  <si>
    <t>070400030308</t>
  </si>
  <si>
    <t>070400030309</t>
  </si>
  <si>
    <t>070400030310</t>
  </si>
  <si>
    <t>070400030601</t>
  </si>
  <si>
    <t>070400030602</t>
  </si>
  <si>
    <t>070400030603</t>
  </si>
  <si>
    <t>070400030604</t>
  </si>
  <si>
    <t>070400040506</t>
  </si>
  <si>
    <t>070400040508</t>
  </si>
  <si>
    <t>070400040509</t>
  </si>
  <si>
    <t>070400040510</t>
  </si>
  <si>
    <t>070400040511</t>
  </si>
  <si>
    <t>070400040512</t>
  </si>
  <si>
    <t>Wadena</t>
  </si>
  <si>
    <t>070101060801</t>
  </si>
  <si>
    <t>070101070304</t>
  </si>
  <si>
    <t>070101070504</t>
  </si>
  <si>
    <t>070101070602</t>
  </si>
  <si>
    <t>Waseca</t>
  </si>
  <si>
    <t>070200110105</t>
  </si>
  <si>
    <t>070200110601</t>
  </si>
  <si>
    <t>070400020201</t>
  </si>
  <si>
    <t>Washington</t>
  </si>
  <si>
    <t>070102060902</t>
  </si>
  <si>
    <t>070300050905</t>
  </si>
  <si>
    <t>070300050906</t>
  </si>
  <si>
    <t>070300050907</t>
  </si>
  <si>
    <t>070300050908</t>
  </si>
  <si>
    <t>070300051201</t>
  </si>
  <si>
    <t>070300051203</t>
  </si>
  <si>
    <t>070300051205</t>
  </si>
  <si>
    <t>070300051206</t>
  </si>
  <si>
    <t>Watonwan</t>
  </si>
  <si>
    <t>070200100104</t>
  </si>
  <si>
    <t>070200100302</t>
  </si>
  <si>
    <t>070200100303</t>
  </si>
  <si>
    <t>070200100304</t>
  </si>
  <si>
    <t>070200100405</t>
  </si>
  <si>
    <t>070200100406</t>
  </si>
  <si>
    <t>070200100602</t>
  </si>
  <si>
    <t>Wilkin</t>
  </si>
  <si>
    <t>090201010408</t>
  </si>
  <si>
    <t>090201010506</t>
  </si>
  <si>
    <t>090201010507</t>
  </si>
  <si>
    <t>090201031006</t>
  </si>
  <si>
    <t>090201040102</t>
  </si>
  <si>
    <t>090201040201</t>
  </si>
  <si>
    <t>090201040202</t>
  </si>
  <si>
    <t>090201040204</t>
  </si>
  <si>
    <t>090201040301</t>
  </si>
  <si>
    <t>090201040302</t>
  </si>
  <si>
    <t>090201040401</t>
  </si>
  <si>
    <t>090201040402</t>
  </si>
  <si>
    <t>Winona</t>
  </si>
  <si>
    <t>070400030307</t>
  </si>
  <si>
    <t>070400030501</t>
  </si>
  <si>
    <t>070400030502</t>
  </si>
  <si>
    <t>070400030606</t>
  </si>
  <si>
    <t>070400030607</t>
  </si>
  <si>
    <t>070400030608</t>
  </si>
  <si>
    <t>070400030609</t>
  </si>
  <si>
    <t>070400030610</t>
  </si>
  <si>
    <t>070400060101</t>
  </si>
  <si>
    <t>070400060103</t>
  </si>
  <si>
    <t>070400080501</t>
  </si>
  <si>
    <t>070400080502</t>
  </si>
  <si>
    <t>Wright</t>
  </si>
  <si>
    <t>070102030602</t>
  </si>
  <si>
    <t>070102030604</t>
  </si>
  <si>
    <t>070102040604</t>
  </si>
  <si>
    <t>070102040605</t>
  </si>
  <si>
    <t>070102040606</t>
  </si>
  <si>
    <t>070102040608</t>
  </si>
  <si>
    <t>070102040609</t>
  </si>
  <si>
    <t>070102040702</t>
  </si>
  <si>
    <t>Yellow Medicine</t>
  </si>
  <si>
    <t>070200030106</t>
  </si>
  <si>
    <t>070200030202</t>
  </si>
  <si>
    <t>070200040101</t>
  </si>
  <si>
    <t>070200040102</t>
  </si>
  <si>
    <t>070200040206</t>
  </si>
  <si>
    <t>070200040501</t>
  </si>
  <si>
    <t>070200040503</t>
  </si>
  <si>
    <t>070200040505</t>
  </si>
  <si>
    <t>070200040605</t>
  </si>
  <si>
    <t>High organic/Peat</t>
  </si>
  <si>
    <t xml:space="preserve"> </t>
  </si>
  <si>
    <t>Lac qui Parle</t>
  </si>
  <si>
    <t>040101010304</t>
  </si>
  <si>
    <t>040101011201</t>
  </si>
  <si>
    <t>040101011202</t>
  </si>
  <si>
    <t>040101011301</t>
  </si>
  <si>
    <t>040101011302</t>
  </si>
  <si>
    <t>040101011303</t>
  </si>
  <si>
    <t>040101011304</t>
  </si>
  <si>
    <t>040101011305</t>
  </si>
  <si>
    <t>040101020406</t>
  </si>
  <si>
    <t>040101020501</t>
  </si>
  <si>
    <t>040101020502</t>
  </si>
  <si>
    <t>040101020503</t>
  </si>
  <si>
    <t>040101020601</t>
  </si>
  <si>
    <t>040101020602</t>
  </si>
  <si>
    <t>040101020603</t>
  </si>
  <si>
    <t>040101020604</t>
  </si>
  <si>
    <t>040101020605</t>
  </si>
  <si>
    <t>090203110804</t>
  </si>
  <si>
    <t>090203140107</t>
  </si>
  <si>
    <t>090203140405</t>
  </si>
  <si>
    <t>090203140407</t>
  </si>
  <si>
    <t>090203140408</t>
  </si>
  <si>
    <t>090203140409</t>
  </si>
  <si>
    <t>090203140507</t>
  </si>
  <si>
    <t>090203140508</t>
  </si>
  <si>
    <t>090300010306</t>
  </si>
  <si>
    <t>090300010405</t>
  </si>
  <si>
    <t>090300010502</t>
  </si>
  <si>
    <t>090300011003</t>
  </si>
  <si>
    <t>090300011004</t>
  </si>
  <si>
    <t>090300011005</t>
  </si>
  <si>
    <t>090300011006</t>
  </si>
  <si>
    <t>090300011007</t>
  </si>
  <si>
    <t>090300011201</t>
  </si>
  <si>
    <t>090300011206</t>
  </si>
  <si>
    <t>090300011207</t>
  </si>
  <si>
    <t>090300011208</t>
  </si>
  <si>
    <t>090300011302</t>
  </si>
  <si>
    <t>090300011303</t>
  </si>
  <si>
    <t>090300011304</t>
  </si>
  <si>
    <t>090300012006</t>
  </si>
  <si>
    <t>090300012007</t>
  </si>
  <si>
    <t>090300012101</t>
  </si>
  <si>
    <t>090300012102</t>
  </si>
  <si>
    <t>090300012103</t>
  </si>
  <si>
    <t>090300012104</t>
  </si>
  <si>
    <t>090300012401</t>
  </si>
  <si>
    <t>090300012402</t>
  </si>
  <si>
    <t>090300012403</t>
  </si>
  <si>
    <t>090300012500</t>
  </si>
  <si>
    <t>090300012602</t>
  </si>
  <si>
    <t>090300012603</t>
  </si>
  <si>
    <t>090300012604</t>
  </si>
  <si>
    <t>090300012605</t>
  </si>
  <si>
    <t>090300031101</t>
  </si>
  <si>
    <t>090300031102</t>
  </si>
  <si>
    <t>090300031103</t>
  </si>
  <si>
    <t>090300031104</t>
  </si>
  <si>
    <t>090300031105</t>
  </si>
  <si>
    <t>090300031106</t>
  </si>
  <si>
    <t>090300080504</t>
  </si>
  <si>
    <t>090300080509</t>
  </si>
  <si>
    <t>090300080708</t>
  </si>
  <si>
    <t>090300091402</t>
  </si>
  <si>
    <t>090300091403</t>
  </si>
  <si>
    <t>090300091404</t>
  </si>
  <si>
    <t>090300091406</t>
  </si>
  <si>
    <t>090300091423</t>
  </si>
  <si>
    <t>SS MT/ac total land area</t>
  </si>
  <si>
    <t>SS MT/ac natural land area</t>
  </si>
  <si>
    <t>TP kg/ac total land area</t>
  </si>
  <si>
    <t>TP kg/ac natural land area</t>
  </si>
  <si>
    <t>TN kg/ac total land area</t>
  </si>
  <si>
    <t>TN kg/ac natural land area</t>
  </si>
  <si>
    <t>SS Tons/ac total land area</t>
  </si>
  <si>
    <t>SS Tons/ac natural land area</t>
  </si>
  <si>
    <t>TP lb/ac total land area</t>
  </si>
  <si>
    <t>TP lb/ac natural land area</t>
  </si>
  <si>
    <t>TN lb/ac total land area</t>
  </si>
  <si>
    <t>TN lb/ac natural land area</t>
  </si>
  <si>
    <t>040101010108</t>
  </si>
  <si>
    <t>090203140607</t>
  </si>
  <si>
    <t>090203140608</t>
  </si>
  <si>
    <t>090203140806</t>
  </si>
  <si>
    <t>090203140808</t>
  </si>
  <si>
    <t>090203140809</t>
  </si>
  <si>
    <t>090300091405</t>
  </si>
  <si>
    <t>090203140406</t>
  </si>
  <si>
    <t>All Land</t>
  </si>
  <si>
    <t>Natural Land</t>
  </si>
  <si>
    <t>Approximate average slope of the managed area</t>
  </si>
  <si>
    <t>Sediment Load (Tons/ac)</t>
  </si>
  <si>
    <t>TP Load (lbs/ac)</t>
  </si>
  <si>
    <t>TN Load (lbs/ac)</t>
  </si>
  <si>
    <t>Unit Loads</t>
  </si>
  <si>
    <t>Management Area Load</t>
  </si>
  <si>
    <t>Slope</t>
  </si>
  <si>
    <t>Selection</t>
  </si>
  <si>
    <t>Load multiplier</t>
  </si>
  <si>
    <t>Peat</t>
  </si>
  <si>
    <t>Site-specific Adjusted Loads</t>
  </si>
  <si>
    <t>Management Area Load (Adjusted)</t>
  </si>
  <si>
    <t>Load Reduction</t>
  </si>
  <si>
    <t>Management Area Load Reduction</t>
  </si>
  <si>
    <t>Distance to receiving waterbody</t>
  </si>
  <si>
    <t>Overland decay coefficient</t>
  </si>
  <si>
    <t>Forest</t>
  </si>
  <si>
    <t>Sediment Load</t>
  </si>
  <si>
    <t>TP Load</t>
  </si>
  <si>
    <t>TN Load</t>
  </si>
  <si>
    <t>Flow Rate (m/s)</t>
  </si>
  <si>
    <t>Sediment Load (Tons)</t>
  </si>
  <si>
    <t>TP Load (lbs)</t>
  </si>
  <si>
    <t>TN Load (lbs)</t>
  </si>
  <si>
    <t>Data Source</t>
  </si>
  <si>
    <t>0 - 2%</t>
  </si>
  <si>
    <t>6%+</t>
  </si>
  <si>
    <t>David Raj A, Kumar S, Sooryamol KR, Sankar M, George K J. Assessment of soil erosion rates, carbon stocks, and erosion-induced carbon loss in dominant forest types of the Himalayan region using fallout-137Cs. Sci Rep. 2025 Apr 29;15(1):14950. doi: 10.1038/s41598-025-94953-8. PMID: 40301424; PMCID: PMC12041520.</t>
  </si>
  <si>
    <t>Source</t>
  </si>
  <si>
    <t>Source (flow rate)</t>
  </si>
  <si>
    <t>Source (decay equations)</t>
  </si>
  <si>
    <t>PTMApp</t>
  </si>
  <si>
    <t>MN Stormwater Manual runoff coefficients - siting Hydrologic Analysis and Design (4th Edition) (McCuen, 2017)</t>
  </si>
  <si>
    <t>These values represent percent change from the average of the range of median sediment yields from pine, oak, and mixed forests.  (6.5, 3.2, and 3.5, respectively.  Range is from 3.2-6.5.  Average is 4.85 t/ha/yr)</t>
  </si>
  <si>
    <t>Commercial</t>
  </si>
  <si>
    <t>Cultivated land</t>
  </si>
  <si>
    <t>Industrial</t>
  </si>
  <si>
    <t>Meadow</t>
  </si>
  <si>
    <t>Open space</t>
  </si>
  <si>
    <t>Parking</t>
  </si>
  <si>
    <t>Pasture</t>
  </si>
  <si>
    <t>Residential (12% impervious)</t>
  </si>
  <si>
    <t>Residential (30% impervious)</t>
  </si>
  <si>
    <t>Residential (65% impervious)</t>
  </si>
  <si>
    <t>Streets</t>
  </si>
  <si>
    <t>Land use</t>
  </si>
  <si>
    <t>Soil group A</t>
  </si>
  <si>
    <t>Soil group B</t>
  </si>
  <si>
    <t>Soil group C</t>
  </si>
  <si>
    <t>Soil group D</t>
  </si>
  <si>
    <t>Forest Average for soil group</t>
  </si>
  <si>
    <t>Forest Average for slope</t>
  </si>
  <si>
    <t>A</t>
  </si>
  <si>
    <t>B</t>
  </si>
  <si>
    <t>C</t>
  </si>
  <si>
    <t>D</t>
  </si>
  <si>
    <t>Multiplier</t>
  </si>
  <si>
    <t>Slope and HSG</t>
  </si>
  <si>
    <t>0-2%</t>
  </si>
  <si>
    <t>2-6%</t>
  </si>
  <si>
    <t>&gt;6%</t>
  </si>
  <si>
    <t>Sediment Yield (t/ha/yr)</t>
  </si>
  <si>
    <t>Oak</t>
  </si>
  <si>
    <t>Catchment/Treatment area</t>
  </si>
  <si>
    <t>acres</t>
  </si>
  <si>
    <t>miles</t>
  </si>
  <si>
    <t>Average distance to leave treatment area (assuming distance = half diagonal length across a square)</t>
  </si>
  <si>
    <t>Proportion of distance to receiving waterbody to treatment area distance</t>
  </si>
  <si>
    <t>Estimated Existing Load to Receiving Waterbody</t>
  </si>
  <si>
    <t>Estimated Load Reduction at Receiving Waterbody</t>
  </si>
  <si>
    <t>SWAT/APEX</t>
  </si>
  <si>
    <t>PLET</t>
  </si>
  <si>
    <t>Forest Erosion Control</t>
  </si>
  <si>
    <t>Forest Riparian Management Zones</t>
  </si>
  <si>
    <t>HSPF-WPLRC</t>
  </si>
  <si>
    <t>CAST</t>
  </si>
  <si>
    <t>Chesapeake Bay Program - CAST</t>
  </si>
  <si>
    <t>NRCS Practice Standards - Conservation Practices Physical Effects (CPPE)</t>
  </si>
  <si>
    <t>5 Substantial Improvement</t>
  </si>
  <si>
    <t>4 Moderate to Substantial Improvement</t>
  </si>
  <si>
    <t>3 Moderate Improvement</t>
  </si>
  <si>
    <t>2 Slight to Moderate Improvement</t>
  </si>
  <si>
    <t>1 Slight Improvement</t>
  </si>
  <si>
    <t>0 No Effect</t>
  </si>
  <si>
    <t>-1 Slight Worsening</t>
  </si>
  <si>
    <t>-2 Slight to Moderate Worsening</t>
  </si>
  <si>
    <t>-3 Moderate Worsening</t>
  </si>
  <si>
    <t>-4 Moderate to Substantial Worsening</t>
  </si>
  <si>
    <t>-5 Substantial Worsening</t>
  </si>
  <si>
    <t>CPPE classification</t>
  </si>
  <si>
    <t>Assumed BMP efficiency</t>
  </si>
  <si>
    <t xml:space="preserve">Effect: The magnitude of the practice's effect on the resource concern assuming the practice is fully functional. WORSENING indicates the concern becomes greater and IMPROVEMENT denotes the concern diminishes. </t>
  </si>
  <si>
    <t xml:space="preserve">The term SLIGHT signifies a noticeable but limited worsening or improvement in the resource concern commensurate with the potential influence at the site level (e.g., generally no more than a 10 percent change in measurable quantities achievable at the site level). </t>
  </si>
  <si>
    <t xml:space="preserve">The term SUBSTANTIAL denotes that the practice clearly and markedly worsens or improves the resource concern (e.g., usually more than a 50 percent change at the site level). </t>
  </si>
  <si>
    <t xml:space="preserve">The term MODERATE describes a condition more than SLIGHT and less than SUBSTANTIAL. </t>
  </si>
  <si>
    <t>A rating of No Effect indicates that the fully-functioning practice normally causes no change, a negligible change, or a "net" no effect in the resource concern. No Effect can also be used when the practice normally has no relation to the resource concern.</t>
  </si>
  <si>
    <t>Assumed flow rate of 1m/s outside of treatment area</t>
  </si>
  <si>
    <t>Monger, F., Bond, S., Spracklen, D. V., &amp; Kirkby, M. J. (2022). Overland flow velocity and soil properties in established semi‐natural woodland and wood pasture in an upland catchment. Hydrological Processes, 36(4), e14567.</t>
  </si>
  <si>
    <t>Hydrologic Soil Group</t>
  </si>
  <si>
    <t>ENTER THIS DATA ON eLINK INDICATORS TAB</t>
  </si>
  <si>
    <t>Proportion of treatment area distance to distance to receiving waterbody</t>
  </si>
  <si>
    <t>Average yield</t>
  </si>
  <si>
    <t>FORESTRY ESTIMATOR for RUNOFF and NUTRIENTS | Version 1.0</t>
  </si>
  <si>
    <t>Enter the HUC12 of the managed area</t>
  </si>
  <si>
    <t>Optional</t>
  </si>
  <si>
    <t>Enter values or use the dropdown lists in the blue boxes to select inputs.</t>
  </si>
  <si>
    <t>Location Information</t>
  </si>
  <si>
    <t>Begin by using the dropdown box to select the county where forest management is taking place or a forest management best management practice is being implemented.</t>
  </si>
  <si>
    <t>The dropdown box includes a list of all counties within Minnesota</t>
  </si>
  <si>
    <t>The dropdown box will include a list of all HUC12 subwatersheds within the selected county</t>
  </si>
  <si>
    <t>Optionally, if the Hydrologic Unit Code 12 (HUC12) subwatershed where the forestry management is taking place is known, that can be selected in addition to the county selection</t>
  </si>
  <si>
    <t>The HUC12 does not need to be selected, but will provide loading estimates generalized to the boundary of the HUC12 subwatershed as opposed to the county boundary.</t>
  </si>
  <si>
    <t>Enter the spatial area (acres) of forest management or of the forest management best management practice</t>
  </si>
  <si>
    <t>Landscape Characteristics</t>
  </si>
  <si>
    <t>General use notes</t>
  </si>
  <si>
    <t>Defining this landscape characteristic will adjust the existing sediment, total phosphorus, and total nitrogen loads</t>
  </si>
  <si>
    <t>Select one type of forestry management or forest best management practice that is being implemented.</t>
  </si>
  <si>
    <t>This dropdown has all of the selectable management practices</t>
  </si>
  <si>
    <t>Optional entry field where the distance between the forestry management or forest best management practice and a downstream receiving waterbody can be entered.</t>
  </si>
  <si>
    <t>This value should represent an approximate overground travel distance of the surface water from the area of forestry management and the downstream waterbody (i.e. not "as the crow flies")</t>
  </si>
  <si>
    <t>Defining this value will adjust the measurable existing load and load reduction benefit accounting for decay during water transport.</t>
  </si>
  <si>
    <t>Leaving this value at 0 will provide the most localized expected load and load reduction benefit (i.e. at the location of forest management)</t>
  </si>
  <si>
    <t xml:space="preserve">The output values in this section represent the measurable load of sediment, total phosphorus, and total nitrogen generated at the area of forestry management and transported downstream </t>
  </si>
  <si>
    <t>to a waterbody of interest (if the 'Approximate distance from managed area or BMP to receiving waterbody (miles)' is &gt;0)</t>
  </si>
  <si>
    <t>The output values in this section represent the load reduction of sediment, total phosphorus, and total nitrogen as measurable at the downstream receiving waterbody</t>
  </si>
  <si>
    <t>(if the 'Approximate distance from managed area or BMP to receiving waterbody (miles)' is &gt;0)</t>
  </si>
  <si>
    <t>The Forestry Estimator for Runoff and Nutrients (FERN) calculator was created for the purpose of estimating water quality benefits from implemented forest management best management practices (BMPs)</t>
  </si>
  <si>
    <t xml:space="preserve">Legacy Amendment funding or similar reporting requirements.  </t>
  </si>
  <si>
    <t>Optional dropdown box to select the type of forest where forestry management is occurring or a forest best management practice is being implemented</t>
  </si>
  <si>
    <t>Optional dropdown box to define the general slope of the area where forestry management is occurring or a forest best management practice is being implemented</t>
  </si>
  <si>
    <t>Optional dropdown box to define the general soil type of the area where forestry management is occurring or a forest best management practice is being implemented</t>
  </si>
  <si>
    <t>If you choose a practice and the load reduction is 0, that means it has not water quality benefit. If the load reduction is a negative number, it is potentially detrimental to water quality</t>
  </si>
  <si>
    <t>Authors: Scott Kronholm and Moriya Rufer (please contact Moriya with questions: mrufer@houstoneng.com)</t>
  </si>
  <si>
    <r>
      <t>(i.e. Forest Stand Improvement).  It is intended to be a statewide tool to be used by local government units for</t>
    </r>
    <r>
      <rPr>
        <i/>
        <sz val="11"/>
        <color theme="1"/>
        <rFont val="Aptos Narrow"/>
        <family val="2"/>
        <scheme val="minor"/>
      </rPr>
      <t xml:space="preserve"> </t>
    </r>
    <r>
      <rPr>
        <b/>
        <i/>
        <sz val="11"/>
        <color theme="1"/>
        <rFont val="Aptos Narrow"/>
        <family val="2"/>
        <scheme val="minor"/>
      </rPr>
      <t>planning-level decision making</t>
    </r>
    <r>
      <rPr>
        <i/>
        <sz val="11"/>
        <color theme="1"/>
        <rFont val="Aptos Narrow"/>
        <family val="2"/>
        <scheme val="minor"/>
      </rPr>
      <t xml:space="preserve"> </t>
    </r>
    <r>
      <rPr>
        <sz val="11"/>
        <color theme="1"/>
        <rFont val="Aptos Narrow"/>
        <family val="2"/>
        <scheme val="minor"/>
      </rPr>
      <t xml:space="preserve">and calculating water quality benefits for Clean Water Land and </t>
    </r>
  </si>
  <si>
    <t>This calculator (Version 1.0) was developed by Houston Engineering in June 2025 for Itasca SWCD with Clean Water Land &amp; Legacy Amendment funding.</t>
  </si>
  <si>
    <t>Calculator sheets are hidden for simplicity</t>
  </si>
  <si>
    <r>
      <t xml:space="preserve">Password to unlock sheets: </t>
    </r>
    <r>
      <rPr>
        <sz val="11"/>
        <color theme="1"/>
        <rFont val="Aptos Narrow"/>
        <family val="2"/>
        <scheme val="minor"/>
      </rPr>
      <t>Lorax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</si>
</sst>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name val="Aptos Narrow"/>
      <family val="2"/>
      <scheme val="minor"/>
    </font>
    <font>
      <b/>
      <sz val="12"/>
      <name val="Calibri"/>
      <family val="2"/>
    </font>
    <font>
      <b/>
      <u/>
      <sz val="11"/>
      <color theme="1"/>
      <name val="Aptos Narrow"/>
      <family val="2"/>
      <scheme val="minor"/>
    </font>
    <font>
      <sz val="10"/>
      <color rgb="FF222222"/>
      <name val="Arial"/>
      <family val="2"/>
    </font>
    <font>
      <i/>
      <sz val="10"/>
      <color rgb="FF222222"/>
      <name val="Arial"/>
      <family val="2"/>
    </font>
    <font>
      <sz val="11"/>
      <color rgb="FF333333"/>
      <name val="Arial"/>
      <family val="2"/>
    </font>
    <font>
      <sz val="11"/>
      <color rgb="FF333333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i/>
      <sz val="11"/>
      <color theme="7" tint="-0.249977111117893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E6E6E6"/>
      </patternFill>
    </fill>
    <fill>
      <patternFill patternType="solid">
        <fgColor rgb="FFFFFFFF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999999"/>
      </left>
      <right/>
      <top style="medium">
        <color rgb="FFCCCCCC"/>
      </top>
      <bottom/>
      <diagonal/>
    </border>
    <border>
      <left style="medium">
        <color rgb="FF999999"/>
      </left>
      <right/>
      <top style="medium">
        <color rgb="FF999999"/>
      </top>
      <bottom/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/>
      <diagonal/>
    </border>
    <border>
      <left style="medium">
        <color rgb="FF999999"/>
      </left>
      <right style="medium">
        <color rgb="FF999999"/>
      </right>
      <top style="medium">
        <color rgb="FFCCCCCC"/>
      </top>
      <bottom/>
      <diagonal/>
    </border>
    <border>
      <left style="medium">
        <color rgb="FF999999"/>
      </left>
      <right/>
      <top style="medium">
        <color rgb="FFCCCCCC"/>
      </top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 style="medium">
        <color rgb="FFCCCCCC"/>
      </top>
      <bottom style="medium">
        <color rgb="FF999999"/>
      </bottom>
      <diagonal/>
    </border>
    <border>
      <left style="mediumDashed">
        <color theme="7" tint="-0.24994659260841701"/>
      </left>
      <right/>
      <top style="mediumDashed">
        <color theme="7" tint="-0.24994659260841701"/>
      </top>
      <bottom style="mediumDashed">
        <color theme="7" tint="-0.24994659260841701"/>
      </bottom>
      <diagonal/>
    </border>
    <border>
      <left/>
      <right/>
      <top style="mediumDashed">
        <color theme="7" tint="-0.24994659260841701"/>
      </top>
      <bottom style="mediumDashed">
        <color theme="7" tint="-0.24994659260841701"/>
      </bottom>
      <diagonal/>
    </border>
    <border>
      <left/>
      <right style="mediumDashed">
        <color theme="7" tint="-0.24994659260841701"/>
      </right>
      <top style="mediumDashed">
        <color theme="7" tint="-0.24994659260841701"/>
      </top>
      <bottom style="mediumDashed">
        <color theme="7" tint="-0.2499465926084170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9" borderId="1">
      <alignment horizontal="left"/>
    </xf>
  </cellStyleXfs>
  <cellXfs count="79">
    <xf numFmtId="0" fontId="0" fillId="0" borderId="0" xfId="0"/>
    <xf numFmtId="0" fontId="0" fillId="4" borderId="0" xfId="0" applyFill="1"/>
    <xf numFmtId="0" fontId="0" fillId="0" borderId="0" xfId="0" quotePrefix="1"/>
    <xf numFmtId="0" fontId="0" fillId="10" borderId="0" xfId="0" applyFill="1"/>
    <xf numFmtId="0" fontId="1" fillId="10" borderId="0" xfId="0" applyFont="1" applyFill="1"/>
    <xf numFmtId="0" fontId="4" fillId="11" borderId="0" xfId="2" applyFill="1" applyBorder="1">
      <alignment horizontal="left"/>
    </xf>
    <xf numFmtId="0" fontId="0" fillId="8" borderId="0" xfId="0" applyFill="1"/>
    <xf numFmtId="0" fontId="1" fillId="8" borderId="0" xfId="0" applyFont="1" applyFill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5" fillId="0" borderId="0" xfId="0" applyFont="1"/>
    <xf numFmtId="0" fontId="6" fillId="0" borderId="0" xfId="0" applyFont="1"/>
    <xf numFmtId="0" fontId="8" fillId="13" borderId="2" xfId="0" applyFont="1" applyFill="1" applyBorder="1" applyAlignment="1">
      <alignment horizontal="left" vertical="top" wrapText="1"/>
    </xf>
    <xf numFmtId="0" fontId="8" fillId="12" borderId="2" xfId="0" applyFont="1" applyFill="1" applyBorder="1" applyAlignment="1">
      <alignment horizontal="left" vertical="top" wrapText="1"/>
    </xf>
    <xf numFmtId="0" fontId="8" fillId="13" borderId="3" xfId="0" applyFont="1" applyFill="1" applyBorder="1" applyAlignment="1">
      <alignment horizontal="left" vertical="top" wrapText="1"/>
    </xf>
    <xf numFmtId="0" fontId="8" fillId="12" borderId="6" xfId="0" applyFont="1" applyFill="1" applyBorder="1" applyAlignment="1">
      <alignment horizontal="left" vertical="top" wrapText="1"/>
    </xf>
    <xf numFmtId="0" fontId="8" fillId="8" borderId="2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2" fontId="0" fillId="0" borderId="0" xfId="0" applyNumberFormat="1"/>
    <xf numFmtId="16" fontId="0" fillId="0" borderId="0" xfId="0" quotePrefix="1" applyNumberFormat="1" applyAlignment="1">
      <alignment horizontal="center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" fontId="0" fillId="0" borderId="0" xfId="0" quotePrefix="1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14" borderId="0" xfId="0" applyFill="1"/>
    <xf numFmtId="0" fontId="11" fillId="0" borderId="0" xfId="0" applyFont="1"/>
    <xf numFmtId="0" fontId="7" fillId="0" borderId="0" xfId="0" applyFont="1"/>
    <xf numFmtId="0" fontId="0" fillId="0" borderId="0" xfId="0" applyProtection="1">
      <protection locked="0"/>
    </xf>
    <xf numFmtId="0" fontId="12" fillId="15" borderId="0" xfId="0" applyFont="1" applyFill="1"/>
    <xf numFmtId="0" fontId="13" fillId="15" borderId="0" xfId="0" applyFont="1" applyFill="1"/>
    <xf numFmtId="0" fontId="1" fillId="6" borderId="0" xfId="0" applyFont="1" applyFill="1"/>
    <xf numFmtId="0" fontId="0" fillId="6" borderId="0" xfId="0" applyFill="1"/>
    <xf numFmtId="0" fontId="0" fillId="15" borderId="0" xfId="0" applyFill="1"/>
    <xf numFmtId="0" fontId="1" fillId="15" borderId="0" xfId="0" applyFont="1" applyFill="1"/>
    <xf numFmtId="0" fontId="0" fillId="15" borderId="0" xfId="0" applyFill="1" applyAlignment="1">
      <alignment horizontal="center"/>
    </xf>
    <xf numFmtId="0" fontId="0" fillId="2" borderId="0" xfId="0" applyFill="1"/>
    <xf numFmtId="0" fontId="0" fillId="3" borderId="0" xfId="0" applyFill="1"/>
    <xf numFmtId="0" fontId="0" fillId="5" borderId="0" xfId="0" applyFill="1"/>
    <xf numFmtId="0" fontId="2" fillId="15" borderId="0" xfId="1" applyFill="1" applyProtection="1"/>
    <xf numFmtId="0" fontId="11" fillId="15" borderId="0" xfId="0" applyFont="1" applyFill="1"/>
    <xf numFmtId="0" fontId="0" fillId="15" borderId="0" xfId="0" applyFill="1" applyAlignment="1">
      <alignment horizontal="left" wrapText="1"/>
    </xf>
    <xf numFmtId="0" fontId="11" fillId="15" borderId="0" xfId="0" applyFont="1" applyFill="1" applyAlignment="1">
      <alignment horizontal="left"/>
    </xf>
    <xf numFmtId="0" fontId="16" fillId="6" borderId="0" xfId="0" applyFont="1" applyFill="1"/>
    <xf numFmtId="0" fontId="17" fillId="6" borderId="0" xfId="0" applyFont="1" applyFill="1"/>
    <xf numFmtId="0" fontId="16" fillId="2" borderId="0" xfId="0" applyFont="1" applyFill="1"/>
    <xf numFmtId="0" fontId="16" fillId="3" borderId="0" xfId="0" applyFont="1" applyFill="1"/>
    <xf numFmtId="0" fontId="16" fillId="4" borderId="0" xfId="0" applyFont="1" applyFill="1"/>
    <xf numFmtId="0" fontId="16" fillId="5" borderId="0" xfId="0" applyFont="1" applyFill="1"/>
    <xf numFmtId="0" fontId="14" fillId="15" borderId="0" xfId="0" applyFont="1" applyFill="1"/>
    <xf numFmtId="0" fontId="17" fillId="15" borderId="0" xfId="0" applyFont="1" applyFill="1"/>
    <xf numFmtId="0" fontId="1" fillId="15" borderId="0" xfId="0" applyFont="1" applyFill="1" applyAlignment="1">
      <alignment horizontal="left" wrapText="1"/>
    </xf>
    <xf numFmtId="0" fontId="0" fillId="15" borderId="0" xfId="0" applyFill="1" applyAlignment="1">
      <alignment horizontal="center"/>
    </xf>
    <xf numFmtId="0" fontId="10" fillId="19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1" fillId="6" borderId="0" xfId="0" applyFont="1" applyFill="1" applyAlignment="1">
      <alignment horizontal="center"/>
    </xf>
    <xf numFmtId="0" fontId="10" fillId="18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10" fillId="16" borderId="0" xfId="0" applyFont="1" applyFill="1" applyAlignment="1">
      <alignment horizontal="center"/>
    </xf>
    <xf numFmtId="0" fontId="0" fillId="7" borderId="8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left" wrapText="1"/>
    </xf>
    <xf numFmtId="0" fontId="0" fillId="0" borderId="0" xfId="0" applyAlignment="1">
      <alignment horizontal="center"/>
    </xf>
    <xf numFmtId="0" fontId="10" fillId="17" borderId="0" xfId="0" applyFont="1" applyFill="1" applyAlignment="1">
      <alignment horizontal="center"/>
    </xf>
  </cellXfs>
  <cellStyles count="3">
    <cellStyle name="Hyperlink" xfId="1" builtinId="8"/>
    <cellStyle name="Normal" xfId="0" builtinId="0"/>
    <cellStyle name="STYLE0" xfId="2" xr:uid="{DBE9E226-1EFC-47CA-A282-23BCF7F1FD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45</xdr:row>
      <xdr:rowOff>9524</xdr:rowOff>
    </xdr:from>
    <xdr:to>
      <xdr:col>2</xdr:col>
      <xdr:colOff>593369</xdr:colOff>
      <xdr:row>48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1AE9E2-433A-3119-B418-3F5D04A9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53474"/>
          <a:ext cx="1803044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45</xdr:row>
      <xdr:rowOff>114300</xdr:rowOff>
    </xdr:from>
    <xdr:to>
      <xdr:col>2</xdr:col>
      <xdr:colOff>1700025</xdr:colOff>
      <xdr:row>48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64A753-FAEC-9EF7-3BE1-3FD330E06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04" b="29991"/>
        <a:stretch/>
      </xdr:blipFill>
      <xdr:spPr>
        <a:xfrm>
          <a:off x="1885951" y="8858250"/>
          <a:ext cx="1033274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185305</xdr:colOff>
      <xdr:row>5</xdr:row>
      <xdr:rowOff>164888</xdr:rowOff>
    </xdr:from>
    <xdr:to>
      <xdr:col>18</xdr:col>
      <xdr:colOff>259774</xdr:colOff>
      <xdr:row>20</xdr:row>
      <xdr:rowOff>185045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C1156-893D-444E-92AF-560425A9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4760" y="1247274"/>
          <a:ext cx="3105150" cy="2955589"/>
        </a:xfrm>
        <a:prstGeom prst="rect">
          <a:avLst/>
        </a:prstGeom>
      </xdr:spPr>
    </xdr:pic>
    <xdr:clientData/>
  </xdr:twoCellAnchor>
  <xdr:twoCellAnchor editAs="oneCell">
    <xdr:from>
      <xdr:col>8</xdr:col>
      <xdr:colOff>521796</xdr:colOff>
      <xdr:row>26</xdr:row>
      <xdr:rowOff>95250</xdr:rowOff>
    </xdr:from>
    <xdr:to>
      <xdr:col>9</xdr:col>
      <xdr:colOff>601950</xdr:colOff>
      <xdr:row>32</xdr:row>
      <xdr:rowOff>121227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53B59C-E9B0-F218-5F68-CDD2D6FA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4137" y="5273386"/>
          <a:ext cx="729586" cy="1394113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37B6-AC9C-432E-ABFA-C5FCA0165A69}">
  <dimension ref="A1:R51"/>
  <sheetViews>
    <sheetView zoomScaleNormal="100" workbookViewId="0">
      <selection activeCell="C53" sqref="C53"/>
    </sheetView>
  </sheetViews>
  <sheetFormatPr defaultRowHeight="15" x14ac:dyDescent="0.25"/>
  <cols>
    <col min="3" max="3" width="41.140625" customWidth="1"/>
  </cols>
  <sheetData>
    <row r="1" spans="1:17" ht="24" x14ac:dyDescent="0.4">
      <c r="A1" s="58" t="s">
        <v>2750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x14ac:dyDescent="0.25">
      <c r="A2" s="47" t="s">
        <v>2762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3" spans="1:17" x14ac:dyDescent="0.25">
      <c r="A3" s="47" t="s">
        <v>2769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</row>
    <row r="4" spans="1:17" x14ac:dyDescent="0.25">
      <c r="A4" s="47" t="s">
        <v>2763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</row>
    <row r="5" spans="1:17" ht="15.75" x14ac:dyDescent="0.25">
      <c r="A5" s="59" t="s">
        <v>2742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x14ac:dyDescent="0.25">
      <c r="A6" s="48" t="s">
        <v>41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</row>
    <row r="7" spans="1:17" x14ac:dyDescent="0.25">
      <c r="A7" s="47"/>
      <c r="B7" s="54" t="s">
        <v>2743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17" x14ac:dyDescent="0.25">
      <c r="A8" s="47"/>
      <c r="B8" s="54" t="s">
        <v>2744</v>
      </c>
      <c r="C8" s="47"/>
      <c r="D8" s="53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</row>
    <row r="9" spans="1:17" x14ac:dyDescent="0.25">
      <c r="A9" s="48" t="s">
        <v>2739</v>
      </c>
      <c r="B9" s="47"/>
      <c r="C9" s="47"/>
      <c r="D9" s="53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</row>
    <row r="10" spans="1:17" x14ac:dyDescent="0.25">
      <c r="A10" s="47"/>
      <c r="B10" s="54" t="s">
        <v>2746</v>
      </c>
      <c r="C10" s="47"/>
      <c r="D10" s="53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</row>
    <row r="11" spans="1:17" x14ac:dyDescent="0.25">
      <c r="A11" s="47"/>
      <c r="B11" s="54" t="s">
        <v>2745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</row>
    <row r="12" spans="1:17" x14ac:dyDescent="0.25">
      <c r="A12" s="47"/>
      <c r="B12" s="54" t="s">
        <v>2747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</row>
    <row r="13" spans="1:17" x14ac:dyDescent="0.25">
      <c r="A13" s="48" t="s">
        <v>36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</row>
    <row r="14" spans="1:17" x14ac:dyDescent="0.25">
      <c r="A14" s="47"/>
      <c r="B14" s="54" t="s">
        <v>2748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</row>
    <row r="15" spans="1:17" ht="15.75" x14ac:dyDescent="0.25">
      <c r="A15" s="60" t="s">
        <v>2749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</row>
    <row r="16" spans="1:17" x14ac:dyDescent="0.25">
      <c r="A16" s="48" t="s">
        <v>17</v>
      </c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</row>
    <row r="17" spans="1:17" x14ac:dyDescent="0.25">
      <c r="A17" s="47"/>
      <c r="B17" s="54" t="s">
        <v>2764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</row>
    <row r="18" spans="1:17" x14ac:dyDescent="0.25">
      <c r="A18" s="47"/>
      <c r="B18" s="54" t="s">
        <v>2751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</row>
    <row r="19" spans="1:17" x14ac:dyDescent="0.25">
      <c r="A19" s="48" t="s">
        <v>2636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</row>
    <row r="20" spans="1:17" x14ac:dyDescent="0.25">
      <c r="A20" s="47"/>
      <c r="B20" s="54" t="s">
        <v>2765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</row>
    <row r="21" spans="1:17" x14ac:dyDescent="0.25">
      <c r="A21" s="47"/>
      <c r="B21" s="54" t="s">
        <v>2751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</row>
    <row r="22" spans="1:17" x14ac:dyDescent="0.25">
      <c r="A22" s="48" t="s">
        <v>7</v>
      </c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</row>
    <row r="23" spans="1:17" x14ac:dyDescent="0.25">
      <c r="A23" s="47"/>
      <c r="B23" s="54" t="s">
        <v>2766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</row>
    <row r="24" spans="1:17" x14ac:dyDescent="0.25">
      <c r="A24" s="47"/>
      <c r="B24" s="54" t="s">
        <v>2751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</row>
    <row r="25" spans="1:17" ht="15.75" x14ac:dyDescent="0.25">
      <c r="A25" s="61" t="s">
        <v>2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48" t="s">
        <v>35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</row>
    <row r="27" spans="1:17" x14ac:dyDescent="0.25">
      <c r="A27" s="47"/>
      <c r="B27" s="54" t="s">
        <v>2752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</row>
    <row r="28" spans="1:17" x14ac:dyDescent="0.25">
      <c r="A28" s="47"/>
      <c r="B28" s="54" t="s">
        <v>2753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</row>
    <row r="29" spans="1:17" x14ac:dyDescent="0.25">
      <c r="A29" s="47"/>
      <c r="B29" s="54" t="s">
        <v>2767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</row>
    <row r="30" spans="1:17" ht="15.75" x14ac:dyDescent="0.25">
      <c r="A30" s="62" t="s">
        <v>3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</row>
    <row r="31" spans="1:17" x14ac:dyDescent="0.25">
      <c r="A31" s="65" t="s">
        <v>37</v>
      </c>
      <c r="B31" s="65"/>
      <c r="C31" s="65"/>
      <c r="D31" s="65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</row>
    <row r="32" spans="1:17" x14ac:dyDescent="0.25">
      <c r="A32" s="55"/>
      <c r="B32" s="56" t="s">
        <v>2754</v>
      </c>
      <c r="C32" s="55"/>
      <c r="D32" s="55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</row>
    <row r="33" spans="1:18" x14ac:dyDescent="0.25">
      <c r="A33" s="55"/>
      <c r="B33" s="56" t="s">
        <v>2755</v>
      </c>
      <c r="C33" s="55"/>
      <c r="D33" s="55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</row>
    <row r="34" spans="1:18" x14ac:dyDescent="0.25">
      <c r="A34" s="55"/>
      <c r="B34" s="54" t="s">
        <v>2756</v>
      </c>
      <c r="C34" s="55"/>
      <c r="D34" s="55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</row>
    <row r="35" spans="1:18" x14ac:dyDescent="0.25">
      <c r="A35" s="55"/>
      <c r="B35" s="54" t="s">
        <v>2757</v>
      </c>
      <c r="C35" s="55"/>
      <c r="D35" s="5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</row>
    <row r="36" spans="1:18" ht="15.75" x14ac:dyDescent="0.25">
      <c r="A36" s="57" t="s">
        <v>2704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</row>
    <row r="37" spans="1:18" x14ac:dyDescent="0.25">
      <c r="A37" s="47"/>
      <c r="B37" s="54" t="s">
        <v>2758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</row>
    <row r="38" spans="1:18" x14ac:dyDescent="0.25">
      <c r="A38" s="47"/>
      <c r="B38" s="54" t="s">
        <v>2759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</row>
    <row r="39" spans="1:18" ht="15.75" x14ac:dyDescent="0.25">
      <c r="A39" s="57" t="s">
        <v>2705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1:18" x14ac:dyDescent="0.25">
      <c r="A40" s="47"/>
      <c r="B40" s="54" t="s">
        <v>2760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</row>
    <row r="41" spans="1:18" x14ac:dyDescent="0.25">
      <c r="A41" s="47"/>
      <c r="B41" s="54" t="s">
        <v>2761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x14ac:dyDescent="0.25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</row>
    <row r="43" spans="1:18" x14ac:dyDescent="0.25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</row>
    <row r="44" spans="1:18" x14ac:dyDescent="0.25">
      <c r="A44" s="47" t="s">
        <v>2770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</row>
    <row r="45" spans="1:18" x14ac:dyDescent="0.25">
      <c r="A45" s="47" t="s">
        <v>2768</v>
      </c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</row>
    <row r="46" spans="1:18" x14ac:dyDescent="0.25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</row>
    <row r="47" spans="1:18" x14ac:dyDescent="0.25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</row>
    <row r="48" spans="1:18" x14ac:dyDescent="0.25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</row>
    <row r="49" spans="1:17" x14ac:dyDescent="0.25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</row>
    <row r="50" spans="1:17" x14ac:dyDescent="0.25">
      <c r="A50" s="54" t="s">
        <v>2771</v>
      </c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</row>
    <row r="51" spans="1:17" x14ac:dyDescent="0.25">
      <c r="A51" s="54" t="s">
        <v>2772</v>
      </c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</row>
  </sheetData>
  <sheetProtection algorithmName="SHA-512" hashValue="i7B+h/1cI/6ZBjsJ58yR7i7q+lDO7iZDxzrG56guUWgLXmn6bcd9Eb4fy4L1YgGb2wdvFWixON4FIDX0jhTblw==" saltValue="X2R4SwAanODGFBXVTxavdQ==" spinCount="100000" sheet="1" objects="1" scenarios="1" selectLockedCells="1"/>
  <mergeCells count="1">
    <mergeCell ref="A31:D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05DD5-8DFC-46C3-917B-31EBD95F48EC}">
  <sheetPr>
    <tabColor theme="9"/>
  </sheetPr>
  <dimension ref="A1:AH50"/>
  <sheetViews>
    <sheetView tabSelected="1" zoomScale="110" zoomScaleNormal="110" workbookViewId="0">
      <selection activeCell="B28" sqref="B28:D28"/>
    </sheetView>
  </sheetViews>
  <sheetFormatPr defaultRowHeight="15" x14ac:dyDescent="0.25"/>
  <cols>
    <col min="1" max="1" width="2.85546875" style="42" customWidth="1"/>
    <col min="2" max="4" width="11" style="42" customWidth="1"/>
    <col min="5" max="5" width="10.5703125" style="42" customWidth="1"/>
    <col min="6" max="6" width="3.7109375" style="42" customWidth="1"/>
    <col min="7" max="7" width="2.7109375" style="42" customWidth="1"/>
    <col min="8" max="10" width="9.7109375" style="42" customWidth="1"/>
    <col min="11" max="11" width="9.42578125" style="42" customWidth="1"/>
    <col min="12" max="12" width="7.7109375" style="42" customWidth="1"/>
    <col min="13" max="13" width="1.42578125" style="42" customWidth="1"/>
    <col min="14" max="16384" width="9.140625" style="42"/>
  </cols>
  <sheetData>
    <row r="1" spans="1:34" ht="24" x14ac:dyDescent="0.4">
      <c r="A1" s="64" t="s">
        <v>2738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15.75" x14ac:dyDescent="0.25">
      <c r="A2" s="44" t="s">
        <v>2741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63"/>
      <c r="P2" s="47"/>
      <c r="Q2" s="47"/>
      <c r="R2" s="47"/>
      <c r="S2" s="47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15.75" x14ac:dyDescent="0.25">
      <c r="A3" s="44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x14ac:dyDescent="0.25">
      <c r="A4" s="45" t="s">
        <v>2742</v>
      </c>
      <c r="B4" s="46"/>
      <c r="C4" s="46"/>
      <c r="D4" s="46"/>
      <c r="E4" s="46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54"/>
      <c r="R4" s="47"/>
      <c r="S4" s="47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19.5" thickBot="1" x14ac:dyDescent="0.35">
      <c r="A5" s="46"/>
      <c r="B5" s="46" t="s">
        <v>41</v>
      </c>
      <c r="C5" s="46"/>
      <c r="D5" s="46"/>
      <c r="E5" s="46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3"/>
      <c r="R5" s="47"/>
      <c r="S5" s="47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15.75" thickBot="1" x14ac:dyDescent="0.3">
      <c r="A6" s="46"/>
      <c r="B6" s="73" t="s">
        <v>46</v>
      </c>
      <c r="C6" s="74"/>
      <c r="D6" s="75"/>
      <c r="E6" s="46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x14ac:dyDescent="0.25">
      <c r="A7" s="46"/>
      <c r="B7" s="46"/>
      <c r="C7" s="46"/>
      <c r="D7" s="46"/>
      <c r="E7" s="46"/>
      <c r="F7" s="47"/>
      <c r="G7" s="47"/>
      <c r="H7" s="69" t="s">
        <v>2704</v>
      </c>
      <c r="I7" s="69"/>
      <c r="J7" s="69"/>
      <c r="K7" s="69"/>
      <c r="L7" s="69"/>
      <c r="M7" s="47"/>
      <c r="N7" s="47"/>
      <c r="O7" s="47"/>
      <c r="P7" s="47"/>
      <c r="Q7" s="47"/>
      <c r="R7" s="47"/>
      <c r="S7" s="4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t="15.75" thickBot="1" x14ac:dyDescent="0.3">
      <c r="A8" s="46"/>
      <c r="B8" s="46" t="s">
        <v>2739</v>
      </c>
      <c r="C8" s="46"/>
      <c r="D8" s="46"/>
      <c r="E8" s="46"/>
      <c r="F8" s="47"/>
      <c r="G8" s="47"/>
      <c r="H8" s="70" t="s">
        <v>38</v>
      </c>
      <c r="I8" s="70"/>
      <c r="J8" s="70"/>
      <c r="K8" s="70"/>
      <c r="L8" s="70"/>
      <c r="M8" s="47"/>
      <c r="N8" s="47"/>
      <c r="O8" s="47"/>
      <c r="P8" s="47"/>
      <c r="Q8" s="47"/>
      <c r="R8" s="47"/>
      <c r="S8" s="47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.75" thickBot="1" x14ac:dyDescent="0.3">
      <c r="A9" s="46"/>
      <c r="B9" s="73" t="s">
        <v>46</v>
      </c>
      <c r="C9" s="74"/>
      <c r="D9" s="75"/>
      <c r="E9" s="46" t="s">
        <v>2740</v>
      </c>
      <c r="F9" s="47"/>
      <c r="G9" s="47"/>
      <c r="H9" s="71">
        <f>IFERROR(IF(B9="-select-",IntCalcSheet!O40,IntCalcSheet!M40),0)</f>
        <v>0</v>
      </c>
      <c r="I9" s="71"/>
      <c r="J9" s="71"/>
      <c r="K9" s="71"/>
      <c r="L9" s="71"/>
      <c r="M9" s="47"/>
      <c r="N9" s="47"/>
      <c r="O9" s="47"/>
      <c r="P9" s="47"/>
      <c r="Q9" s="47"/>
      <c r="R9" s="47"/>
      <c r="S9" s="47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x14ac:dyDescent="0.25">
      <c r="A10" s="46"/>
      <c r="B10" s="46"/>
      <c r="C10" s="46"/>
      <c r="D10" s="46"/>
      <c r="E10" s="46"/>
      <c r="F10" s="47"/>
      <c r="G10" s="47"/>
      <c r="H10" s="72" t="s">
        <v>39</v>
      </c>
      <c r="I10" s="72"/>
      <c r="J10" s="72"/>
      <c r="K10" s="72"/>
      <c r="L10" s="72"/>
      <c r="M10" s="47"/>
      <c r="N10" s="47"/>
      <c r="O10" s="47"/>
      <c r="P10" s="47"/>
      <c r="Q10" s="47"/>
      <c r="R10" s="47"/>
      <c r="S10" s="47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 thickBot="1" x14ac:dyDescent="0.3">
      <c r="A11" s="46"/>
      <c r="B11" s="46" t="s">
        <v>36</v>
      </c>
      <c r="C11" s="46"/>
      <c r="D11" s="46"/>
      <c r="E11" s="46"/>
      <c r="F11" s="47"/>
      <c r="G11" s="47"/>
      <c r="H11" s="71">
        <f>IF(B9="-select-",IntCalcSheet!O45,IntCalcSheet!M45)</f>
        <v>0</v>
      </c>
      <c r="I11" s="71"/>
      <c r="J11" s="71"/>
      <c r="K11" s="71"/>
      <c r="L11" s="71"/>
      <c r="M11" s="47"/>
      <c r="N11" s="47"/>
      <c r="O11" s="47"/>
      <c r="P11" s="47"/>
      <c r="Q11" s="47"/>
      <c r="R11" s="47"/>
      <c r="S11" s="47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 thickBot="1" x14ac:dyDescent="0.3">
      <c r="A12" s="46"/>
      <c r="B12" s="73">
        <v>0</v>
      </c>
      <c r="C12" s="74"/>
      <c r="D12" s="75"/>
      <c r="E12" s="46"/>
      <c r="F12" s="47"/>
      <c r="G12" s="47"/>
      <c r="H12" s="67" t="s">
        <v>40</v>
      </c>
      <c r="I12" s="67"/>
      <c r="J12" s="67"/>
      <c r="K12" s="67"/>
      <c r="L12" s="67"/>
      <c r="M12" s="47"/>
      <c r="N12" s="47"/>
      <c r="O12" s="47"/>
      <c r="P12" s="47"/>
      <c r="Q12" s="47"/>
      <c r="R12" s="47"/>
      <c r="S12" s="47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x14ac:dyDescent="0.25">
      <c r="A13" s="46"/>
      <c r="B13" s="46"/>
      <c r="C13" s="46"/>
      <c r="D13" s="46"/>
      <c r="E13" s="46"/>
      <c r="F13" s="47"/>
      <c r="G13" s="47"/>
      <c r="H13" s="68">
        <f>IF(B9="-select-",IntCalcSheet!O50,IntCalcSheet!M50)</f>
        <v>0</v>
      </c>
      <c r="I13" s="68"/>
      <c r="J13" s="68"/>
      <c r="K13" s="68"/>
      <c r="L13" s="68"/>
      <c r="M13" s="47"/>
      <c r="N13" s="47"/>
      <c r="O13" s="47"/>
      <c r="P13" s="47"/>
      <c r="Q13" s="47"/>
      <c r="R13" s="47"/>
      <c r="S13" s="47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x14ac:dyDescent="0.25">
      <c r="A14" s="47"/>
      <c r="B14" s="47"/>
      <c r="C14" s="47"/>
      <c r="D14" s="47"/>
      <c r="E14" s="47"/>
      <c r="F14" s="47"/>
      <c r="G14" s="47"/>
      <c r="H14" s="49"/>
      <c r="I14" s="49"/>
      <c r="J14" s="49"/>
      <c r="K14" s="49"/>
      <c r="L14" s="49"/>
      <c r="M14" s="47"/>
      <c r="N14" s="47"/>
      <c r="O14" s="47"/>
      <c r="P14" s="47"/>
      <c r="Q14" s="47"/>
      <c r="R14" s="47"/>
      <c r="S14" s="47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x14ac:dyDescent="0.25">
      <c r="A15" s="45" t="s">
        <v>2749</v>
      </c>
      <c r="B15" s="46"/>
      <c r="C15" s="46"/>
      <c r="D15" s="46"/>
      <c r="E15" s="46"/>
      <c r="F15" s="47"/>
      <c r="G15" s="47"/>
      <c r="H15" s="66" t="s">
        <v>2735</v>
      </c>
      <c r="I15" s="66"/>
      <c r="J15" s="66"/>
      <c r="K15" s="66"/>
      <c r="L15" s="66"/>
      <c r="M15" s="47"/>
      <c r="N15" s="47"/>
      <c r="O15" s="47"/>
      <c r="P15" s="47"/>
      <c r="Q15" s="47"/>
      <c r="R15" s="47"/>
      <c r="S15" s="47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 thickBot="1" x14ac:dyDescent="0.3">
      <c r="A16" s="46"/>
      <c r="B16" s="46" t="s">
        <v>17</v>
      </c>
      <c r="C16" s="46"/>
      <c r="D16" s="46"/>
      <c r="E16" s="46"/>
      <c r="F16" s="47"/>
      <c r="G16" s="47"/>
      <c r="H16" s="69" t="s">
        <v>2705</v>
      </c>
      <c r="I16" s="69"/>
      <c r="J16" s="69"/>
      <c r="K16" s="69"/>
      <c r="L16" s="69"/>
      <c r="M16" s="47"/>
      <c r="N16" s="47"/>
      <c r="O16" s="47"/>
      <c r="P16" s="47"/>
      <c r="Q16" s="47"/>
      <c r="R16" s="47"/>
      <c r="S16" s="47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 thickBot="1" x14ac:dyDescent="0.3">
      <c r="A17" s="45"/>
      <c r="B17" s="73" t="s">
        <v>46</v>
      </c>
      <c r="C17" s="74"/>
      <c r="D17" s="75"/>
      <c r="E17" s="46" t="s">
        <v>2740</v>
      </c>
      <c r="F17" s="47"/>
      <c r="G17" s="47"/>
      <c r="H17" s="70" t="s">
        <v>38</v>
      </c>
      <c r="I17" s="70"/>
      <c r="J17" s="70"/>
      <c r="K17" s="70"/>
      <c r="L17" s="70"/>
      <c r="M17" s="47"/>
      <c r="N17" s="47"/>
      <c r="O17" s="47"/>
      <c r="P17" s="47"/>
      <c r="Q17" s="47"/>
      <c r="R17" s="47"/>
      <c r="S17" s="4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x14ac:dyDescent="0.25">
      <c r="A18" s="45"/>
      <c r="B18" s="46"/>
      <c r="C18" s="46"/>
      <c r="D18" s="46"/>
      <c r="E18" s="46"/>
      <c r="F18" s="47"/>
      <c r="G18" s="47"/>
      <c r="H18" s="71">
        <f>IFERROR(IF(B9="-select-",IntCalcSheet!L74,IntCalcSheet!J74),0)</f>
        <v>0</v>
      </c>
      <c r="I18" s="71"/>
      <c r="J18" s="71"/>
      <c r="K18" s="71"/>
      <c r="L18" s="71"/>
      <c r="M18" s="47"/>
      <c r="N18" s="47"/>
      <c r="O18" s="47"/>
      <c r="P18" s="47"/>
      <c r="Q18" s="47"/>
      <c r="R18" s="47"/>
      <c r="S18" s="47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 thickBot="1" x14ac:dyDescent="0.3">
      <c r="A19" s="46"/>
      <c r="B19" s="46" t="s">
        <v>2636</v>
      </c>
      <c r="C19" s="46"/>
      <c r="D19" s="46"/>
      <c r="E19" s="46"/>
      <c r="F19" s="47"/>
      <c r="G19" s="47"/>
      <c r="H19" s="72" t="s">
        <v>39</v>
      </c>
      <c r="I19" s="72"/>
      <c r="J19" s="72"/>
      <c r="K19" s="72"/>
      <c r="L19" s="72"/>
      <c r="M19" s="47"/>
      <c r="N19" s="47"/>
      <c r="O19" s="47"/>
      <c r="P19" s="47"/>
      <c r="Q19" s="47"/>
      <c r="R19" s="47"/>
      <c r="S19" s="47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 thickBot="1" x14ac:dyDescent="0.3">
      <c r="A20" s="46"/>
      <c r="B20" s="73" t="s">
        <v>46</v>
      </c>
      <c r="C20" s="74"/>
      <c r="D20" s="75"/>
      <c r="E20" s="46" t="s">
        <v>2740</v>
      </c>
      <c r="F20" s="47"/>
      <c r="G20" s="47"/>
      <c r="H20" s="71">
        <f>IF(B9="-select-",IntCalcSheet!L79,IntCalcSheet!J79)</f>
        <v>0</v>
      </c>
      <c r="I20" s="71"/>
      <c r="J20" s="71"/>
      <c r="K20" s="71"/>
      <c r="L20" s="71"/>
      <c r="M20" s="47"/>
      <c r="N20" s="47"/>
      <c r="O20" s="47"/>
      <c r="P20" s="47"/>
      <c r="Q20" s="47"/>
      <c r="R20" s="47"/>
      <c r="S20" s="47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x14ac:dyDescent="0.25">
      <c r="A21" s="46"/>
      <c r="B21" s="46"/>
      <c r="C21" s="46"/>
      <c r="D21" s="46"/>
      <c r="E21" s="46"/>
      <c r="F21" s="47"/>
      <c r="G21" s="47"/>
      <c r="H21" s="67" t="s">
        <v>40</v>
      </c>
      <c r="I21" s="67"/>
      <c r="J21" s="67"/>
      <c r="K21" s="67"/>
      <c r="L21" s="67"/>
      <c r="M21" s="47"/>
      <c r="N21" s="47"/>
      <c r="O21" s="47"/>
      <c r="P21" s="47"/>
      <c r="Q21" s="47"/>
      <c r="R21" s="47"/>
      <c r="S21" s="47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 thickBot="1" x14ac:dyDescent="0.3">
      <c r="A22" s="46"/>
      <c r="B22" s="46" t="s">
        <v>7</v>
      </c>
      <c r="C22" s="46"/>
      <c r="D22" s="46"/>
      <c r="E22" s="46"/>
      <c r="F22" s="47"/>
      <c r="G22" s="47"/>
      <c r="H22" s="68">
        <f>IF(B9="-select-",IntCalcSheet!L84,IntCalcSheet!J84)</f>
        <v>0</v>
      </c>
      <c r="I22" s="68"/>
      <c r="J22" s="68"/>
      <c r="K22" s="68"/>
      <c r="L22" s="68"/>
      <c r="M22" s="47"/>
      <c r="N22" s="47"/>
      <c r="O22" s="47"/>
      <c r="P22" s="47"/>
      <c r="Q22" s="47"/>
      <c r="R22" s="47"/>
      <c r="S22" s="47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 thickBot="1" x14ac:dyDescent="0.3">
      <c r="A23" s="46"/>
      <c r="B23" s="73" t="s">
        <v>46</v>
      </c>
      <c r="C23" s="74"/>
      <c r="D23" s="75"/>
      <c r="E23" s="46" t="s">
        <v>2740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x14ac:dyDescent="0.25">
      <c r="A24" s="46"/>
      <c r="B24" s="46"/>
      <c r="C24" s="46"/>
      <c r="D24" s="46"/>
      <c r="E24" s="46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x14ac:dyDescent="0.25">
      <c r="A25" s="48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x14ac:dyDescent="0.25">
      <c r="A26" s="45" t="s">
        <v>2</v>
      </c>
      <c r="B26" s="46"/>
      <c r="C26" s="46"/>
      <c r="D26" s="46"/>
      <c r="E26" s="46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 thickBot="1" x14ac:dyDescent="0.3">
      <c r="A27" s="46"/>
      <c r="B27" s="46" t="s">
        <v>35</v>
      </c>
      <c r="C27" s="46"/>
      <c r="D27" s="46"/>
      <c r="E27" s="46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 thickBot="1" x14ac:dyDescent="0.3">
      <c r="A28" s="46"/>
      <c r="B28" s="73" t="s">
        <v>46</v>
      </c>
      <c r="C28" s="74"/>
      <c r="D28" s="75"/>
      <c r="E28" s="46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x14ac:dyDescent="0.25">
      <c r="A29" s="46"/>
      <c r="B29" s="46"/>
      <c r="C29" s="46"/>
      <c r="D29" s="46"/>
      <c r="E29" s="46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x14ac:dyDescent="0.25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x14ac:dyDescent="0.25">
      <c r="A31" s="45" t="s">
        <v>3</v>
      </c>
      <c r="B31" s="46"/>
      <c r="C31" s="46"/>
      <c r="D31" s="46"/>
      <c r="E31" s="46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31.5" customHeight="1" thickBot="1" x14ac:dyDescent="0.3">
      <c r="A32" s="46"/>
      <c r="B32" s="76" t="s">
        <v>37</v>
      </c>
      <c r="C32" s="76"/>
      <c r="D32" s="76"/>
      <c r="E32" s="76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ht="15.75" customHeight="1" thickBot="1" x14ac:dyDescent="0.3">
      <c r="A33" s="46"/>
      <c r="B33" s="73">
        <v>0</v>
      </c>
      <c r="C33" s="74"/>
      <c r="D33" s="75"/>
      <c r="E33" s="46" t="s">
        <v>2740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x14ac:dyDescent="0.25">
      <c r="A34" s="46"/>
      <c r="B34" s="46"/>
      <c r="C34" s="46"/>
      <c r="D34" s="46"/>
      <c r="E34" s="46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x14ac:dyDescent="0.25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x14ac:dyDescent="0.25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x14ac:dyDescent="0.25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1:34" x14ac:dyDescent="0.25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x14ac:dyDescent="0.25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 x14ac:dyDescent="0.2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x14ac:dyDescent="0.25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1:34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</sheetData>
  <sheetProtection algorithmName="SHA-512" hashValue="XNJdLdGlKL/h5QdzZ4gDuu5fbcVUjDamZben3JZgrI0y0I0R4xbBKshuP3N0wj9+q8ApbCBXJbI3bR9xz8twyA==" saltValue="c8v0jOvNpnwEm7TbZ5jiHA==" spinCount="100000" sheet="1" objects="1" scenarios="1" selectLockedCells="1"/>
  <mergeCells count="24">
    <mergeCell ref="B9:D9"/>
    <mergeCell ref="B20:D20"/>
    <mergeCell ref="B6:D6"/>
    <mergeCell ref="B23:D23"/>
    <mergeCell ref="B17:D17"/>
    <mergeCell ref="B12:D12"/>
    <mergeCell ref="B33:D33"/>
    <mergeCell ref="H16:L16"/>
    <mergeCell ref="H17:L17"/>
    <mergeCell ref="H19:L19"/>
    <mergeCell ref="H21:L21"/>
    <mergeCell ref="H22:L22"/>
    <mergeCell ref="H20:L20"/>
    <mergeCell ref="H18:L18"/>
    <mergeCell ref="B28:D28"/>
    <mergeCell ref="B32:E32"/>
    <mergeCell ref="H15:L15"/>
    <mergeCell ref="H12:L12"/>
    <mergeCell ref="H13:L13"/>
    <mergeCell ref="H7:L7"/>
    <mergeCell ref="H8:L8"/>
    <mergeCell ref="H9:L9"/>
    <mergeCell ref="H10:L10"/>
    <mergeCell ref="H11:L11"/>
  </mergeCells>
  <pageMargins left="0.25" right="0.25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65BBC1F-5795-4D9D-A4AA-F8E5607530D2}">
          <x14:formula1>
            <xm:f>Lists!$D$2:$D$89</xm:f>
          </x14:formula1>
          <xm:sqref>B6:D6</xm:sqref>
        </x14:dataValidation>
        <x14:dataValidation type="list" allowBlank="1" showInputMessage="1" showErrorMessage="1" xr:uid="{EF99ECC2-D380-4AD1-A5B6-3C1F1745E09E}">
          <x14:formula1>
            <xm:f>Lists!$E$2:$E$1001</xm:f>
          </x14:formula1>
          <xm:sqref>B9:D9</xm:sqref>
        </x14:dataValidation>
        <x14:dataValidation type="list" allowBlank="1" showInputMessage="1" showErrorMessage="1" xr:uid="{2F3376F7-4BD1-4066-B3AB-916ABE263E1F}">
          <x14:formula1>
            <xm:f>Lists!$I$2:$I$7</xm:f>
          </x14:formula1>
          <xm:sqref>B23:D23</xm:sqref>
        </x14:dataValidation>
        <x14:dataValidation type="list" allowBlank="1" showInputMessage="1" showErrorMessage="1" xr:uid="{096B51F7-3892-4145-BB0D-5064537292E7}">
          <x14:formula1>
            <xm:f>Lists!$M$2:$M$5</xm:f>
          </x14:formula1>
          <xm:sqref>B17:D17</xm:sqref>
        </x14:dataValidation>
        <x14:dataValidation type="list" allowBlank="1" showInputMessage="1" showErrorMessage="1" xr:uid="{95176643-1C0D-4801-B1BC-5AFFEF9F8639}">
          <x14:formula1>
            <xm:f>Lists!$O$2:$O$20</xm:f>
          </x14:formula1>
          <xm:sqref>B28:D28</xm:sqref>
        </x14:dataValidation>
        <x14:dataValidation type="list" allowBlank="1" showInputMessage="1" showErrorMessage="1" xr:uid="{B7C2502E-80C9-4B36-8814-52E47C59107E}">
          <x14:formula1>
            <xm:f>Lists!$G$2:$G$5</xm:f>
          </x14:formula1>
          <xm:sqref>B20:D20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F60F-5E4D-40FB-9541-BA37CC3AAD07}">
  <dimension ref="A1:O3729"/>
  <sheetViews>
    <sheetView workbookViewId="0">
      <selection activeCell="B6" sqref="B6:D6"/>
    </sheetView>
  </sheetViews>
  <sheetFormatPr defaultRowHeight="15" x14ac:dyDescent="0.25"/>
  <cols>
    <col min="1" max="2" width="14.5703125" customWidth="1"/>
  </cols>
  <sheetData>
    <row r="1" spans="1:15" x14ac:dyDescent="0.25">
      <c r="A1" t="s">
        <v>47</v>
      </c>
      <c r="B1" t="s">
        <v>48</v>
      </c>
      <c r="D1" t="s">
        <v>6</v>
      </c>
      <c r="E1" t="s">
        <v>1</v>
      </c>
      <c r="G1" t="s">
        <v>4</v>
      </c>
      <c r="I1" t="s">
        <v>8</v>
      </c>
      <c r="M1" t="s">
        <v>13</v>
      </c>
      <c r="O1" t="s">
        <v>18</v>
      </c>
    </row>
    <row r="2" spans="1:15" x14ac:dyDescent="0.25">
      <c r="A2" t="s">
        <v>49</v>
      </c>
      <c r="B2" t="s">
        <v>50</v>
      </c>
      <c r="D2" s="2" t="s">
        <v>46</v>
      </c>
      <c r="E2" s="2" t="s">
        <v>46</v>
      </c>
      <c r="G2" s="2" t="s">
        <v>46</v>
      </c>
      <c r="I2" s="2" t="s">
        <v>46</v>
      </c>
      <c r="M2" s="2" t="s">
        <v>46</v>
      </c>
      <c r="O2" s="2" t="s">
        <v>46</v>
      </c>
    </row>
    <row r="3" spans="1:15" x14ac:dyDescent="0.25">
      <c r="A3" t="s">
        <v>49</v>
      </c>
      <c r="B3" t="s">
        <v>51</v>
      </c>
      <c r="D3" t="str" cm="1">
        <f t="array" ref="D3:D89">_xlfn._xlws.SORT(_xlfn.UNIQUE(_xlfn._xlws.FILTER(A2:A3729,A2:A3729&lt;&gt;"")))</f>
        <v>Aitkin</v>
      </c>
      <c r="E3" t="e" cm="1" vm="1">
        <f t="array" ref="E3">_xlfn._xlws.SORT(_xlfn.UNIQUE(_xlfn._xlws.FILTER(B2:B4000,A2:A4000=User_Interface!B6)))</f>
        <v>#VALUE!</v>
      </c>
      <c r="G3" s="2" t="s">
        <v>2661</v>
      </c>
      <c r="I3" t="s">
        <v>9</v>
      </c>
      <c r="M3" t="s">
        <v>14</v>
      </c>
      <c r="O3" t="s">
        <v>19</v>
      </c>
    </row>
    <row r="4" spans="1:15" x14ac:dyDescent="0.25">
      <c r="A4" t="s">
        <v>49</v>
      </c>
      <c r="B4" t="s">
        <v>52</v>
      </c>
      <c r="D4" t="str">
        <v>Anoka</v>
      </c>
      <c r="G4" s="2" t="s">
        <v>5</v>
      </c>
      <c r="I4" t="s">
        <v>10</v>
      </c>
      <c r="M4" t="s">
        <v>15</v>
      </c>
      <c r="O4" t="s">
        <v>20</v>
      </c>
    </row>
    <row r="5" spans="1:15" x14ac:dyDescent="0.25">
      <c r="A5" t="s">
        <v>49</v>
      </c>
      <c r="B5" t="s">
        <v>53</v>
      </c>
      <c r="D5" t="str">
        <v>Becker</v>
      </c>
      <c r="G5" s="2" t="s">
        <v>2662</v>
      </c>
      <c r="I5" t="s">
        <v>11</v>
      </c>
      <c r="M5" t="s">
        <v>16</v>
      </c>
      <c r="O5" t="s">
        <v>21</v>
      </c>
    </row>
    <row r="6" spans="1:15" x14ac:dyDescent="0.25">
      <c r="A6" t="s">
        <v>49</v>
      </c>
      <c r="B6" t="s">
        <v>54</v>
      </c>
      <c r="D6" t="str">
        <v>Beltrami</v>
      </c>
      <c r="I6" t="s">
        <v>12</v>
      </c>
      <c r="O6" t="s">
        <v>22</v>
      </c>
    </row>
    <row r="7" spans="1:15" x14ac:dyDescent="0.25">
      <c r="A7" t="s">
        <v>49</v>
      </c>
      <c r="B7" t="s">
        <v>55</v>
      </c>
      <c r="D7" t="str">
        <v>Benton</v>
      </c>
      <c r="I7" t="s">
        <v>2543</v>
      </c>
      <c r="O7" t="s">
        <v>23</v>
      </c>
    </row>
    <row r="8" spans="1:15" x14ac:dyDescent="0.25">
      <c r="A8" t="s">
        <v>49</v>
      </c>
      <c r="B8" t="s">
        <v>56</v>
      </c>
      <c r="D8" t="str">
        <v>Big Stone</v>
      </c>
      <c r="O8" t="s">
        <v>24</v>
      </c>
    </row>
    <row r="9" spans="1:15" x14ac:dyDescent="0.25">
      <c r="A9" t="s">
        <v>49</v>
      </c>
      <c r="B9" t="s">
        <v>57</v>
      </c>
      <c r="D9" t="str">
        <v>Blue Earth</v>
      </c>
      <c r="O9" t="s">
        <v>25</v>
      </c>
    </row>
    <row r="10" spans="1:15" x14ac:dyDescent="0.25">
      <c r="A10" t="s">
        <v>49</v>
      </c>
      <c r="B10" t="s">
        <v>58</v>
      </c>
      <c r="D10" t="str">
        <v>Brown</v>
      </c>
      <c r="O10" t="s">
        <v>26</v>
      </c>
    </row>
    <row r="11" spans="1:15" x14ac:dyDescent="0.25">
      <c r="A11" t="s">
        <v>49</v>
      </c>
      <c r="B11" t="s">
        <v>59</v>
      </c>
      <c r="D11" t="str">
        <v>Carlton</v>
      </c>
      <c r="O11" t="s">
        <v>27</v>
      </c>
    </row>
    <row r="12" spans="1:15" x14ac:dyDescent="0.25">
      <c r="A12" t="s">
        <v>49</v>
      </c>
      <c r="B12" t="s">
        <v>60</v>
      </c>
      <c r="D12" t="str">
        <v>Carver</v>
      </c>
      <c r="O12" t="s">
        <v>28</v>
      </c>
    </row>
    <row r="13" spans="1:15" x14ac:dyDescent="0.25">
      <c r="A13" t="s">
        <v>49</v>
      </c>
      <c r="B13" t="s">
        <v>61</v>
      </c>
      <c r="D13" t="str">
        <v>Cass</v>
      </c>
      <c r="O13" t="s">
        <v>29</v>
      </c>
    </row>
    <row r="14" spans="1:15" x14ac:dyDescent="0.25">
      <c r="A14" t="s">
        <v>49</v>
      </c>
      <c r="B14" t="s">
        <v>62</v>
      </c>
      <c r="D14" t="str">
        <v>Chippewa</v>
      </c>
      <c r="O14" t="s">
        <v>30</v>
      </c>
    </row>
    <row r="15" spans="1:15" x14ac:dyDescent="0.25">
      <c r="A15" t="s">
        <v>49</v>
      </c>
      <c r="B15" t="s">
        <v>63</v>
      </c>
      <c r="D15" t="str">
        <v>Chisago</v>
      </c>
      <c r="O15" t="s">
        <v>31</v>
      </c>
    </row>
    <row r="16" spans="1:15" x14ac:dyDescent="0.25">
      <c r="A16" t="s">
        <v>49</v>
      </c>
      <c r="B16" t="s">
        <v>64</v>
      </c>
      <c r="D16" t="str">
        <v>Clay</v>
      </c>
      <c r="O16" t="s">
        <v>32</v>
      </c>
    </row>
    <row r="17" spans="1:15" x14ac:dyDescent="0.25">
      <c r="A17" t="s">
        <v>49</v>
      </c>
      <c r="B17" t="s">
        <v>65</v>
      </c>
      <c r="D17" t="str">
        <v>Clearwater</v>
      </c>
      <c r="O17" t="s">
        <v>33</v>
      </c>
    </row>
    <row r="18" spans="1:15" x14ac:dyDescent="0.25">
      <c r="A18" t="s">
        <v>49</v>
      </c>
      <c r="B18" t="s">
        <v>66</v>
      </c>
      <c r="D18" t="str">
        <v>Cook</v>
      </c>
      <c r="O18" t="s">
        <v>34</v>
      </c>
    </row>
    <row r="19" spans="1:15" x14ac:dyDescent="0.25">
      <c r="A19" t="s">
        <v>49</v>
      </c>
      <c r="B19" t="s">
        <v>67</v>
      </c>
      <c r="D19" t="str">
        <v>Cottonwood</v>
      </c>
      <c r="O19" t="s">
        <v>2708</v>
      </c>
    </row>
    <row r="20" spans="1:15" x14ac:dyDescent="0.25">
      <c r="A20" t="s">
        <v>49</v>
      </c>
      <c r="B20" t="s">
        <v>68</v>
      </c>
      <c r="D20" t="str">
        <v>Crow Wing</v>
      </c>
      <c r="O20" t="s">
        <v>2709</v>
      </c>
    </row>
    <row r="21" spans="1:15" x14ac:dyDescent="0.25">
      <c r="A21" t="s">
        <v>49</v>
      </c>
      <c r="B21" t="s">
        <v>69</v>
      </c>
      <c r="D21" t="str">
        <v>Dakota</v>
      </c>
    </row>
    <row r="22" spans="1:15" x14ac:dyDescent="0.25">
      <c r="A22" t="s">
        <v>49</v>
      </c>
      <c r="B22" t="s">
        <v>70</v>
      </c>
      <c r="D22" t="str">
        <v>Dodge</v>
      </c>
    </row>
    <row r="23" spans="1:15" x14ac:dyDescent="0.25">
      <c r="A23" t="s">
        <v>49</v>
      </c>
      <c r="B23" t="s">
        <v>71</v>
      </c>
      <c r="D23" t="str">
        <v>Douglas</v>
      </c>
    </row>
    <row r="24" spans="1:15" x14ac:dyDescent="0.25">
      <c r="A24" t="s">
        <v>49</v>
      </c>
      <c r="B24" t="s">
        <v>72</v>
      </c>
      <c r="D24" t="str">
        <v>Faribault</v>
      </c>
    </row>
    <row r="25" spans="1:15" x14ac:dyDescent="0.25">
      <c r="A25" t="s">
        <v>49</v>
      </c>
      <c r="B25" t="s">
        <v>73</v>
      </c>
      <c r="D25" t="str">
        <v>Fillmore</v>
      </c>
    </row>
    <row r="26" spans="1:15" x14ac:dyDescent="0.25">
      <c r="A26" t="s">
        <v>49</v>
      </c>
      <c r="B26" t="s">
        <v>74</v>
      </c>
      <c r="D26" t="str">
        <v>Freeborn</v>
      </c>
    </row>
    <row r="27" spans="1:15" x14ac:dyDescent="0.25">
      <c r="A27" t="s">
        <v>49</v>
      </c>
      <c r="B27" t="s">
        <v>75</v>
      </c>
      <c r="D27" t="str">
        <v>Goodhue</v>
      </c>
    </row>
    <row r="28" spans="1:15" x14ac:dyDescent="0.25">
      <c r="A28" t="s">
        <v>49</v>
      </c>
      <c r="B28" t="s">
        <v>76</v>
      </c>
      <c r="D28" t="str">
        <v>Grant</v>
      </c>
    </row>
    <row r="29" spans="1:15" x14ac:dyDescent="0.25">
      <c r="A29" t="s">
        <v>49</v>
      </c>
      <c r="B29" t="s">
        <v>77</v>
      </c>
      <c r="D29" t="str">
        <v>Hennepin</v>
      </c>
    </row>
    <row r="30" spans="1:15" x14ac:dyDescent="0.25">
      <c r="A30" t="s">
        <v>49</v>
      </c>
      <c r="B30" t="s">
        <v>78</v>
      </c>
      <c r="D30" t="str">
        <v>Houston</v>
      </c>
    </row>
    <row r="31" spans="1:15" x14ac:dyDescent="0.25">
      <c r="A31" t="s">
        <v>49</v>
      </c>
      <c r="B31" t="s">
        <v>79</v>
      </c>
      <c r="D31" t="str">
        <v>Hubbard</v>
      </c>
    </row>
    <row r="32" spans="1:15" x14ac:dyDescent="0.25">
      <c r="A32" t="s">
        <v>49</v>
      </c>
      <c r="B32" t="s">
        <v>80</v>
      </c>
      <c r="D32" t="str">
        <v>Isanti</v>
      </c>
    </row>
    <row r="33" spans="1:4" x14ac:dyDescent="0.25">
      <c r="A33" t="s">
        <v>49</v>
      </c>
      <c r="B33" t="s">
        <v>81</v>
      </c>
      <c r="D33" t="str">
        <v>Itasca</v>
      </c>
    </row>
    <row r="34" spans="1:4" x14ac:dyDescent="0.25">
      <c r="A34" t="s">
        <v>49</v>
      </c>
      <c r="B34" t="s">
        <v>82</v>
      </c>
      <c r="D34" t="str">
        <v>Jackson</v>
      </c>
    </row>
    <row r="35" spans="1:4" x14ac:dyDescent="0.25">
      <c r="A35" t="s">
        <v>49</v>
      </c>
      <c r="B35" t="s">
        <v>83</v>
      </c>
      <c r="D35" t="str">
        <v>Kanabec</v>
      </c>
    </row>
    <row r="36" spans="1:4" x14ac:dyDescent="0.25">
      <c r="A36" t="s">
        <v>49</v>
      </c>
      <c r="B36" t="s">
        <v>84</v>
      </c>
      <c r="D36" t="str">
        <v>Kandiyohi</v>
      </c>
    </row>
    <row r="37" spans="1:4" x14ac:dyDescent="0.25">
      <c r="A37" t="s">
        <v>49</v>
      </c>
      <c r="B37" t="s">
        <v>85</v>
      </c>
      <c r="D37" t="str">
        <v>Kittson</v>
      </c>
    </row>
    <row r="38" spans="1:4" x14ac:dyDescent="0.25">
      <c r="A38" t="s">
        <v>49</v>
      </c>
      <c r="B38" t="s">
        <v>86</v>
      </c>
      <c r="D38" t="str">
        <v>Koochiching</v>
      </c>
    </row>
    <row r="39" spans="1:4" x14ac:dyDescent="0.25">
      <c r="A39" t="s">
        <v>49</v>
      </c>
      <c r="B39" t="s">
        <v>87</v>
      </c>
      <c r="D39" t="str">
        <v>Lac qui Parle</v>
      </c>
    </row>
    <row r="40" spans="1:4" x14ac:dyDescent="0.25">
      <c r="A40" t="s">
        <v>49</v>
      </c>
      <c r="B40" t="s">
        <v>88</v>
      </c>
      <c r="D40" t="str">
        <v>Lake</v>
      </c>
    </row>
    <row r="41" spans="1:4" x14ac:dyDescent="0.25">
      <c r="A41" t="s">
        <v>49</v>
      </c>
      <c r="B41" t="s">
        <v>89</v>
      </c>
      <c r="D41" t="str">
        <v>Lake of the Woods</v>
      </c>
    </row>
    <row r="42" spans="1:4" x14ac:dyDescent="0.25">
      <c r="A42" t="s">
        <v>49</v>
      </c>
      <c r="B42" t="s">
        <v>90</v>
      </c>
      <c r="D42" t="str">
        <v>Le Sueur</v>
      </c>
    </row>
    <row r="43" spans="1:4" x14ac:dyDescent="0.25">
      <c r="A43" t="s">
        <v>49</v>
      </c>
      <c r="B43" t="s">
        <v>91</v>
      </c>
      <c r="D43" t="str">
        <v>Lincoln</v>
      </c>
    </row>
    <row r="44" spans="1:4" x14ac:dyDescent="0.25">
      <c r="A44" t="s">
        <v>49</v>
      </c>
      <c r="B44" t="s">
        <v>92</v>
      </c>
      <c r="D44" t="str">
        <v>Lyon</v>
      </c>
    </row>
    <row r="45" spans="1:4" x14ac:dyDescent="0.25">
      <c r="A45" t="s">
        <v>49</v>
      </c>
      <c r="B45" t="s">
        <v>93</v>
      </c>
      <c r="D45" t="str">
        <v>Mahnomen</v>
      </c>
    </row>
    <row r="46" spans="1:4" x14ac:dyDescent="0.25">
      <c r="A46" t="s">
        <v>49</v>
      </c>
      <c r="B46" t="s">
        <v>94</v>
      </c>
      <c r="D46" t="str">
        <v>Marshall</v>
      </c>
    </row>
    <row r="47" spans="1:4" x14ac:dyDescent="0.25">
      <c r="A47" t="s">
        <v>49</v>
      </c>
      <c r="B47" t="s">
        <v>95</v>
      </c>
      <c r="D47" t="str">
        <v>Martin</v>
      </c>
    </row>
    <row r="48" spans="1:4" x14ac:dyDescent="0.25">
      <c r="A48" t="s">
        <v>49</v>
      </c>
      <c r="B48" t="s">
        <v>96</v>
      </c>
      <c r="D48" t="str">
        <v>McLeod</v>
      </c>
    </row>
    <row r="49" spans="1:4" x14ac:dyDescent="0.25">
      <c r="A49" t="s">
        <v>49</v>
      </c>
      <c r="B49" t="s">
        <v>97</v>
      </c>
      <c r="D49" t="str">
        <v>Meeker</v>
      </c>
    </row>
    <row r="50" spans="1:4" x14ac:dyDescent="0.25">
      <c r="A50" t="s">
        <v>49</v>
      </c>
      <c r="B50" t="s">
        <v>98</v>
      </c>
      <c r="D50" t="str">
        <v>Mille Lacs</v>
      </c>
    </row>
    <row r="51" spans="1:4" x14ac:dyDescent="0.25">
      <c r="A51" t="s">
        <v>49</v>
      </c>
      <c r="B51" t="s">
        <v>99</v>
      </c>
      <c r="D51" t="str">
        <v>Morrison</v>
      </c>
    </row>
    <row r="52" spans="1:4" x14ac:dyDescent="0.25">
      <c r="A52" t="s">
        <v>49</v>
      </c>
      <c r="B52" t="s">
        <v>100</v>
      </c>
      <c r="D52" t="str">
        <v>Mower</v>
      </c>
    </row>
    <row r="53" spans="1:4" x14ac:dyDescent="0.25">
      <c r="A53" t="s">
        <v>49</v>
      </c>
      <c r="B53" t="s">
        <v>101</v>
      </c>
      <c r="D53" t="str">
        <v>Murray</v>
      </c>
    </row>
    <row r="54" spans="1:4" x14ac:dyDescent="0.25">
      <c r="A54" t="s">
        <v>49</v>
      </c>
      <c r="B54" t="s">
        <v>102</v>
      </c>
      <c r="D54" t="str">
        <v>Nicollet</v>
      </c>
    </row>
    <row r="55" spans="1:4" x14ac:dyDescent="0.25">
      <c r="A55" t="s">
        <v>49</v>
      </c>
      <c r="B55" t="s">
        <v>103</v>
      </c>
      <c r="D55" t="str">
        <v>Nobles</v>
      </c>
    </row>
    <row r="56" spans="1:4" x14ac:dyDescent="0.25">
      <c r="A56" t="s">
        <v>49</v>
      </c>
      <c r="B56" t="s">
        <v>104</v>
      </c>
      <c r="D56" t="str">
        <v>Norman</v>
      </c>
    </row>
    <row r="57" spans="1:4" x14ac:dyDescent="0.25">
      <c r="A57" t="s">
        <v>49</v>
      </c>
      <c r="B57" t="s">
        <v>105</v>
      </c>
      <c r="D57" t="str">
        <v>Olmsted</v>
      </c>
    </row>
    <row r="58" spans="1:4" x14ac:dyDescent="0.25">
      <c r="A58" t="s">
        <v>49</v>
      </c>
      <c r="B58" t="s">
        <v>106</v>
      </c>
      <c r="D58" t="str">
        <v>Otter Tail</v>
      </c>
    </row>
    <row r="59" spans="1:4" x14ac:dyDescent="0.25">
      <c r="A59" t="s">
        <v>49</v>
      </c>
      <c r="B59" t="s">
        <v>107</v>
      </c>
      <c r="D59" t="str">
        <v>Pennington</v>
      </c>
    </row>
    <row r="60" spans="1:4" x14ac:dyDescent="0.25">
      <c r="A60" t="s">
        <v>49</v>
      </c>
      <c r="B60" t="s">
        <v>108</v>
      </c>
      <c r="D60" t="str">
        <v>Pine</v>
      </c>
    </row>
    <row r="61" spans="1:4" x14ac:dyDescent="0.25">
      <c r="A61" t="s">
        <v>49</v>
      </c>
      <c r="B61" t="s">
        <v>109</v>
      </c>
      <c r="D61" t="str">
        <v>Pipestone</v>
      </c>
    </row>
    <row r="62" spans="1:4" x14ac:dyDescent="0.25">
      <c r="A62" t="s">
        <v>49</v>
      </c>
      <c r="B62" t="s">
        <v>110</v>
      </c>
      <c r="D62" t="str">
        <v>Polk</v>
      </c>
    </row>
    <row r="63" spans="1:4" x14ac:dyDescent="0.25">
      <c r="A63" t="s">
        <v>49</v>
      </c>
      <c r="B63" t="s">
        <v>111</v>
      </c>
      <c r="D63" t="str">
        <v>Pope</v>
      </c>
    </row>
    <row r="64" spans="1:4" x14ac:dyDescent="0.25">
      <c r="A64" t="s">
        <v>49</v>
      </c>
      <c r="B64" t="s">
        <v>112</v>
      </c>
      <c r="D64" t="str">
        <v>Ramsey</v>
      </c>
    </row>
    <row r="65" spans="1:4" x14ac:dyDescent="0.25">
      <c r="A65" t="s">
        <v>49</v>
      </c>
      <c r="B65" t="s">
        <v>113</v>
      </c>
      <c r="D65" t="str">
        <v>Red Lake</v>
      </c>
    </row>
    <row r="66" spans="1:4" x14ac:dyDescent="0.25">
      <c r="A66" t="s">
        <v>49</v>
      </c>
      <c r="B66" t="s">
        <v>114</v>
      </c>
      <c r="D66" t="str">
        <v>Redwood</v>
      </c>
    </row>
    <row r="67" spans="1:4" x14ac:dyDescent="0.25">
      <c r="A67" t="s">
        <v>49</v>
      </c>
      <c r="B67" t="s">
        <v>115</v>
      </c>
      <c r="D67" t="str">
        <v>Renville</v>
      </c>
    </row>
    <row r="68" spans="1:4" x14ac:dyDescent="0.25">
      <c r="A68" t="s">
        <v>49</v>
      </c>
      <c r="B68" t="s">
        <v>116</v>
      </c>
      <c r="D68" t="str">
        <v>Rice</v>
      </c>
    </row>
    <row r="69" spans="1:4" x14ac:dyDescent="0.25">
      <c r="A69" t="s">
        <v>49</v>
      </c>
      <c r="B69" t="s">
        <v>117</v>
      </c>
      <c r="D69" t="str">
        <v>Rock</v>
      </c>
    </row>
    <row r="70" spans="1:4" x14ac:dyDescent="0.25">
      <c r="A70" t="s">
        <v>49</v>
      </c>
      <c r="B70" t="s">
        <v>118</v>
      </c>
      <c r="D70" t="str">
        <v>Roseau</v>
      </c>
    </row>
    <row r="71" spans="1:4" x14ac:dyDescent="0.25">
      <c r="A71" t="s">
        <v>49</v>
      </c>
      <c r="B71" t="s">
        <v>119</v>
      </c>
      <c r="D71" t="str">
        <v>Scott</v>
      </c>
    </row>
    <row r="72" spans="1:4" x14ac:dyDescent="0.25">
      <c r="A72" t="s">
        <v>49</v>
      </c>
      <c r="B72" t="s">
        <v>120</v>
      </c>
      <c r="D72" t="str">
        <v>Sherburne</v>
      </c>
    </row>
    <row r="73" spans="1:4" x14ac:dyDescent="0.25">
      <c r="A73" t="s">
        <v>49</v>
      </c>
      <c r="B73" t="s">
        <v>121</v>
      </c>
      <c r="D73" t="str">
        <v>Sibley</v>
      </c>
    </row>
    <row r="74" spans="1:4" x14ac:dyDescent="0.25">
      <c r="A74" t="s">
        <v>49</v>
      </c>
      <c r="B74" t="s">
        <v>122</v>
      </c>
      <c r="D74" t="str">
        <v>St. Louis</v>
      </c>
    </row>
    <row r="75" spans="1:4" x14ac:dyDescent="0.25">
      <c r="A75" t="s">
        <v>49</v>
      </c>
      <c r="B75" t="s">
        <v>123</v>
      </c>
      <c r="D75" t="str">
        <v>Stearns</v>
      </c>
    </row>
    <row r="76" spans="1:4" x14ac:dyDescent="0.25">
      <c r="A76" t="s">
        <v>49</v>
      </c>
      <c r="B76" t="s">
        <v>124</v>
      </c>
      <c r="D76" t="str">
        <v>Steele</v>
      </c>
    </row>
    <row r="77" spans="1:4" x14ac:dyDescent="0.25">
      <c r="A77" t="s">
        <v>49</v>
      </c>
      <c r="B77" t="s">
        <v>125</v>
      </c>
      <c r="D77" t="str">
        <v>Stevens</v>
      </c>
    </row>
    <row r="78" spans="1:4" x14ac:dyDescent="0.25">
      <c r="A78" t="s">
        <v>49</v>
      </c>
      <c r="B78" t="s">
        <v>126</v>
      </c>
      <c r="D78" t="str">
        <v>Swift</v>
      </c>
    </row>
    <row r="79" spans="1:4" x14ac:dyDescent="0.25">
      <c r="A79" t="s">
        <v>49</v>
      </c>
      <c r="B79" t="s">
        <v>127</v>
      </c>
      <c r="D79" t="str">
        <v>Todd</v>
      </c>
    </row>
    <row r="80" spans="1:4" x14ac:dyDescent="0.25">
      <c r="A80" t="s">
        <v>49</v>
      </c>
      <c r="B80" t="s">
        <v>128</v>
      </c>
      <c r="D80" t="str">
        <v>Traverse</v>
      </c>
    </row>
    <row r="81" spans="1:4" x14ac:dyDescent="0.25">
      <c r="A81" t="s">
        <v>49</v>
      </c>
      <c r="B81" t="s">
        <v>129</v>
      </c>
      <c r="D81" t="str">
        <v>Wabasha</v>
      </c>
    </row>
    <row r="82" spans="1:4" x14ac:dyDescent="0.25">
      <c r="A82" t="s">
        <v>130</v>
      </c>
      <c r="B82" t="s">
        <v>131</v>
      </c>
      <c r="D82" t="str">
        <v>Wadena</v>
      </c>
    </row>
    <row r="83" spans="1:4" x14ac:dyDescent="0.25">
      <c r="A83" t="s">
        <v>130</v>
      </c>
      <c r="B83" t="s">
        <v>132</v>
      </c>
      <c r="D83" t="str">
        <v>Waseca</v>
      </c>
    </row>
    <row r="84" spans="1:4" x14ac:dyDescent="0.25">
      <c r="A84" t="s">
        <v>130</v>
      </c>
      <c r="B84" t="s">
        <v>133</v>
      </c>
      <c r="D84" t="str">
        <v>Washington</v>
      </c>
    </row>
    <row r="85" spans="1:4" x14ac:dyDescent="0.25">
      <c r="A85" t="s">
        <v>130</v>
      </c>
      <c r="B85" t="s">
        <v>134</v>
      </c>
      <c r="D85" t="str">
        <v>Watonwan</v>
      </c>
    </row>
    <row r="86" spans="1:4" x14ac:dyDescent="0.25">
      <c r="A86" t="s">
        <v>130</v>
      </c>
      <c r="B86" t="s">
        <v>135</v>
      </c>
      <c r="D86" t="str">
        <v>Wilkin</v>
      </c>
    </row>
    <row r="87" spans="1:4" x14ac:dyDescent="0.25">
      <c r="A87" t="s">
        <v>130</v>
      </c>
      <c r="B87" t="s">
        <v>136</v>
      </c>
      <c r="D87" t="str">
        <v>Winona</v>
      </c>
    </row>
    <row r="88" spans="1:4" x14ac:dyDescent="0.25">
      <c r="A88" t="s">
        <v>130</v>
      </c>
      <c r="B88" t="s">
        <v>137</v>
      </c>
      <c r="D88" t="str">
        <v>Wright</v>
      </c>
    </row>
    <row r="89" spans="1:4" x14ac:dyDescent="0.25">
      <c r="A89" t="s">
        <v>130</v>
      </c>
      <c r="B89" t="s">
        <v>138</v>
      </c>
      <c r="D89" t="str">
        <v>Yellow Medicine</v>
      </c>
    </row>
    <row r="90" spans="1:4" x14ac:dyDescent="0.25">
      <c r="A90" t="s">
        <v>130</v>
      </c>
      <c r="B90" t="s">
        <v>139</v>
      </c>
    </row>
    <row r="91" spans="1:4" x14ac:dyDescent="0.25">
      <c r="A91" t="s">
        <v>130</v>
      </c>
      <c r="B91" t="s">
        <v>140</v>
      </c>
    </row>
    <row r="92" spans="1:4" x14ac:dyDescent="0.25">
      <c r="A92" t="s">
        <v>130</v>
      </c>
      <c r="B92" t="s">
        <v>141</v>
      </c>
    </row>
    <row r="93" spans="1:4" x14ac:dyDescent="0.25">
      <c r="A93" t="s">
        <v>130</v>
      </c>
      <c r="B93" t="s">
        <v>142</v>
      </c>
    </row>
    <row r="94" spans="1:4" x14ac:dyDescent="0.25">
      <c r="A94" t="s">
        <v>130</v>
      </c>
      <c r="B94" t="s">
        <v>143</v>
      </c>
    </row>
    <row r="95" spans="1:4" x14ac:dyDescent="0.25">
      <c r="A95" t="s">
        <v>130</v>
      </c>
      <c r="B95" t="s">
        <v>144</v>
      </c>
    </row>
    <row r="96" spans="1:4" x14ac:dyDescent="0.25">
      <c r="A96" t="s">
        <v>130</v>
      </c>
      <c r="B96" t="s">
        <v>145</v>
      </c>
    </row>
    <row r="97" spans="1:2" x14ac:dyDescent="0.25">
      <c r="A97" t="s">
        <v>130</v>
      </c>
      <c r="B97" t="s">
        <v>146</v>
      </c>
    </row>
    <row r="98" spans="1:2" x14ac:dyDescent="0.25">
      <c r="A98" t="s">
        <v>130</v>
      </c>
      <c r="B98" t="s">
        <v>147</v>
      </c>
    </row>
    <row r="99" spans="1:2" x14ac:dyDescent="0.25">
      <c r="A99" t="s">
        <v>130</v>
      </c>
      <c r="B99" t="s">
        <v>148</v>
      </c>
    </row>
    <row r="100" spans="1:2" x14ac:dyDescent="0.25">
      <c r="A100" t="s">
        <v>130</v>
      </c>
      <c r="B100" t="s">
        <v>149</v>
      </c>
    </row>
    <row r="101" spans="1:2" x14ac:dyDescent="0.25">
      <c r="A101" t="s">
        <v>130</v>
      </c>
      <c r="B101" t="s">
        <v>150</v>
      </c>
    </row>
    <row r="102" spans="1:2" x14ac:dyDescent="0.25">
      <c r="A102" t="s">
        <v>130</v>
      </c>
      <c r="B102" t="s">
        <v>151</v>
      </c>
    </row>
    <row r="103" spans="1:2" x14ac:dyDescent="0.25">
      <c r="A103" t="s">
        <v>130</v>
      </c>
      <c r="B103" t="s">
        <v>152</v>
      </c>
    </row>
    <row r="104" spans="1:2" x14ac:dyDescent="0.25">
      <c r="A104" t="s">
        <v>130</v>
      </c>
      <c r="B104" t="s">
        <v>153</v>
      </c>
    </row>
    <row r="105" spans="1:2" x14ac:dyDescent="0.25">
      <c r="A105" t="s">
        <v>130</v>
      </c>
      <c r="B105" t="s">
        <v>154</v>
      </c>
    </row>
    <row r="106" spans="1:2" x14ac:dyDescent="0.25">
      <c r="A106" t="s">
        <v>155</v>
      </c>
      <c r="B106" t="s">
        <v>156</v>
      </c>
    </row>
    <row r="107" spans="1:2" x14ac:dyDescent="0.25">
      <c r="A107" t="s">
        <v>155</v>
      </c>
      <c r="B107" t="s">
        <v>157</v>
      </c>
    </row>
    <row r="108" spans="1:2" x14ac:dyDescent="0.25">
      <c r="A108" t="s">
        <v>155</v>
      </c>
      <c r="B108" t="s">
        <v>158</v>
      </c>
    </row>
    <row r="109" spans="1:2" x14ac:dyDescent="0.25">
      <c r="A109" t="s">
        <v>155</v>
      </c>
      <c r="B109" t="s">
        <v>159</v>
      </c>
    </row>
    <row r="110" spans="1:2" x14ac:dyDescent="0.25">
      <c r="A110" t="s">
        <v>155</v>
      </c>
      <c r="B110" t="s">
        <v>160</v>
      </c>
    </row>
    <row r="111" spans="1:2" x14ac:dyDescent="0.25">
      <c r="A111" t="s">
        <v>155</v>
      </c>
      <c r="B111" t="s">
        <v>161</v>
      </c>
    </row>
    <row r="112" spans="1:2" x14ac:dyDescent="0.25">
      <c r="A112" t="s">
        <v>155</v>
      </c>
      <c r="B112" t="s">
        <v>162</v>
      </c>
    </row>
    <row r="113" spans="1:2" x14ac:dyDescent="0.25">
      <c r="A113" t="s">
        <v>155</v>
      </c>
      <c r="B113" t="s">
        <v>163</v>
      </c>
    </row>
    <row r="114" spans="1:2" x14ac:dyDescent="0.25">
      <c r="A114" t="s">
        <v>155</v>
      </c>
      <c r="B114" t="s">
        <v>164</v>
      </c>
    </row>
    <row r="115" spans="1:2" x14ac:dyDescent="0.25">
      <c r="A115" t="s">
        <v>155</v>
      </c>
      <c r="B115" t="s">
        <v>165</v>
      </c>
    </row>
    <row r="116" spans="1:2" x14ac:dyDescent="0.25">
      <c r="A116" t="s">
        <v>155</v>
      </c>
      <c r="B116" t="s">
        <v>166</v>
      </c>
    </row>
    <row r="117" spans="1:2" x14ac:dyDescent="0.25">
      <c r="A117" t="s">
        <v>155</v>
      </c>
      <c r="B117" t="s">
        <v>167</v>
      </c>
    </row>
    <row r="118" spans="1:2" x14ac:dyDescent="0.25">
      <c r="A118" t="s">
        <v>155</v>
      </c>
      <c r="B118" t="s">
        <v>168</v>
      </c>
    </row>
    <row r="119" spans="1:2" x14ac:dyDescent="0.25">
      <c r="A119" t="s">
        <v>155</v>
      </c>
      <c r="B119" t="s">
        <v>169</v>
      </c>
    </row>
    <row r="120" spans="1:2" x14ac:dyDescent="0.25">
      <c r="A120" t="s">
        <v>155</v>
      </c>
      <c r="B120" t="s">
        <v>170</v>
      </c>
    </row>
    <row r="121" spans="1:2" x14ac:dyDescent="0.25">
      <c r="A121" t="s">
        <v>155</v>
      </c>
      <c r="B121" t="s">
        <v>171</v>
      </c>
    </row>
    <row r="122" spans="1:2" x14ac:dyDescent="0.25">
      <c r="A122" t="s">
        <v>155</v>
      </c>
      <c r="B122" t="s">
        <v>172</v>
      </c>
    </row>
    <row r="123" spans="1:2" x14ac:dyDescent="0.25">
      <c r="A123" t="s">
        <v>155</v>
      </c>
      <c r="B123" t="s">
        <v>173</v>
      </c>
    </row>
    <row r="124" spans="1:2" x14ac:dyDescent="0.25">
      <c r="A124" t="s">
        <v>155</v>
      </c>
      <c r="B124" t="s">
        <v>174</v>
      </c>
    </row>
    <row r="125" spans="1:2" x14ac:dyDescent="0.25">
      <c r="A125" t="s">
        <v>155</v>
      </c>
      <c r="B125" t="s">
        <v>175</v>
      </c>
    </row>
    <row r="126" spans="1:2" x14ac:dyDescent="0.25">
      <c r="A126" t="s">
        <v>155</v>
      </c>
      <c r="B126" t="s">
        <v>176</v>
      </c>
    </row>
    <row r="127" spans="1:2" x14ac:dyDescent="0.25">
      <c r="A127" t="s">
        <v>155</v>
      </c>
      <c r="B127" t="s">
        <v>177</v>
      </c>
    </row>
    <row r="128" spans="1:2" x14ac:dyDescent="0.25">
      <c r="A128" t="s">
        <v>155</v>
      </c>
      <c r="B128" t="s">
        <v>178</v>
      </c>
    </row>
    <row r="129" spans="1:2" x14ac:dyDescent="0.25">
      <c r="A129" t="s">
        <v>155</v>
      </c>
      <c r="B129" t="s">
        <v>179</v>
      </c>
    </row>
    <row r="130" spans="1:2" x14ac:dyDescent="0.25">
      <c r="A130" t="s">
        <v>155</v>
      </c>
      <c r="B130" t="s">
        <v>180</v>
      </c>
    </row>
    <row r="131" spans="1:2" x14ac:dyDescent="0.25">
      <c r="A131" t="s">
        <v>155</v>
      </c>
      <c r="B131" t="s">
        <v>181</v>
      </c>
    </row>
    <row r="132" spans="1:2" x14ac:dyDescent="0.25">
      <c r="A132" t="s">
        <v>155</v>
      </c>
      <c r="B132" t="s">
        <v>182</v>
      </c>
    </row>
    <row r="133" spans="1:2" x14ac:dyDescent="0.25">
      <c r="A133" t="s">
        <v>155</v>
      </c>
      <c r="B133" t="s">
        <v>183</v>
      </c>
    </row>
    <row r="134" spans="1:2" x14ac:dyDescent="0.25">
      <c r="A134" t="s">
        <v>155</v>
      </c>
      <c r="B134" t="s">
        <v>184</v>
      </c>
    </row>
    <row r="135" spans="1:2" x14ac:dyDescent="0.25">
      <c r="A135" t="s">
        <v>155</v>
      </c>
      <c r="B135" t="s">
        <v>185</v>
      </c>
    </row>
    <row r="136" spans="1:2" x14ac:dyDescent="0.25">
      <c r="A136" t="s">
        <v>155</v>
      </c>
      <c r="B136" t="s">
        <v>186</v>
      </c>
    </row>
    <row r="137" spans="1:2" x14ac:dyDescent="0.25">
      <c r="A137" t="s">
        <v>155</v>
      </c>
      <c r="B137" t="s">
        <v>187</v>
      </c>
    </row>
    <row r="138" spans="1:2" x14ac:dyDescent="0.25">
      <c r="A138" t="s">
        <v>155</v>
      </c>
      <c r="B138" t="s">
        <v>188</v>
      </c>
    </row>
    <row r="139" spans="1:2" x14ac:dyDescent="0.25">
      <c r="A139" t="s">
        <v>155</v>
      </c>
      <c r="B139" t="s">
        <v>189</v>
      </c>
    </row>
    <row r="140" spans="1:2" x14ac:dyDescent="0.25">
      <c r="A140" t="s">
        <v>155</v>
      </c>
      <c r="B140" t="s">
        <v>190</v>
      </c>
    </row>
    <row r="141" spans="1:2" x14ac:dyDescent="0.25">
      <c r="A141" t="s">
        <v>155</v>
      </c>
      <c r="B141" t="s">
        <v>191</v>
      </c>
    </row>
    <row r="142" spans="1:2" x14ac:dyDescent="0.25">
      <c r="A142" t="s">
        <v>155</v>
      </c>
      <c r="B142" t="s">
        <v>192</v>
      </c>
    </row>
    <row r="143" spans="1:2" x14ac:dyDescent="0.25">
      <c r="A143" t="s">
        <v>155</v>
      </c>
      <c r="B143" t="s">
        <v>193</v>
      </c>
    </row>
    <row r="144" spans="1:2" x14ac:dyDescent="0.25">
      <c r="A144" t="s">
        <v>155</v>
      </c>
      <c r="B144" t="s">
        <v>194</v>
      </c>
    </row>
    <row r="145" spans="1:2" x14ac:dyDescent="0.25">
      <c r="A145" t="s">
        <v>155</v>
      </c>
      <c r="B145" t="s">
        <v>195</v>
      </c>
    </row>
    <row r="146" spans="1:2" x14ac:dyDescent="0.25">
      <c r="A146" t="s">
        <v>155</v>
      </c>
      <c r="B146" t="s">
        <v>196</v>
      </c>
    </row>
    <row r="147" spans="1:2" x14ac:dyDescent="0.25">
      <c r="A147" t="s">
        <v>155</v>
      </c>
      <c r="B147" t="s">
        <v>197</v>
      </c>
    </row>
    <row r="148" spans="1:2" x14ac:dyDescent="0.25">
      <c r="A148" t="s">
        <v>155</v>
      </c>
      <c r="B148" t="s">
        <v>198</v>
      </c>
    </row>
    <row r="149" spans="1:2" x14ac:dyDescent="0.25">
      <c r="A149" t="s">
        <v>155</v>
      </c>
      <c r="B149" t="s">
        <v>199</v>
      </c>
    </row>
    <row r="150" spans="1:2" x14ac:dyDescent="0.25">
      <c r="A150" t="s">
        <v>155</v>
      </c>
      <c r="B150" t="s">
        <v>200</v>
      </c>
    </row>
    <row r="151" spans="1:2" x14ac:dyDescent="0.25">
      <c r="A151" t="s">
        <v>155</v>
      </c>
      <c r="B151" t="s">
        <v>201</v>
      </c>
    </row>
    <row r="152" spans="1:2" x14ac:dyDescent="0.25">
      <c r="A152" t="s">
        <v>155</v>
      </c>
      <c r="B152" t="s">
        <v>202</v>
      </c>
    </row>
    <row r="153" spans="1:2" x14ac:dyDescent="0.25">
      <c r="A153" t="s">
        <v>155</v>
      </c>
      <c r="B153" t="s">
        <v>203</v>
      </c>
    </row>
    <row r="154" spans="1:2" x14ac:dyDescent="0.25">
      <c r="A154" t="s">
        <v>155</v>
      </c>
      <c r="B154" t="s">
        <v>204</v>
      </c>
    </row>
    <row r="155" spans="1:2" x14ac:dyDescent="0.25">
      <c r="A155" t="s">
        <v>155</v>
      </c>
      <c r="B155" t="s">
        <v>205</v>
      </c>
    </row>
    <row r="156" spans="1:2" x14ac:dyDescent="0.25">
      <c r="A156" t="s">
        <v>155</v>
      </c>
      <c r="B156" t="s">
        <v>206</v>
      </c>
    </row>
    <row r="157" spans="1:2" x14ac:dyDescent="0.25">
      <c r="A157" t="s">
        <v>155</v>
      </c>
      <c r="B157" t="s">
        <v>207</v>
      </c>
    </row>
    <row r="158" spans="1:2" x14ac:dyDescent="0.25">
      <c r="A158" t="s">
        <v>155</v>
      </c>
      <c r="B158" t="s">
        <v>208</v>
      </c>
    </row>
    <row r="159" spans="1:2" x14ac:dyDescent="0.25">
      <c r="A159" t="s">
        <v>155</v>
      </c>
      <c r="B159" t="s">
        <v>209</v>
      </c>
    </row>
    <row r="160" spans="1:2" x14ac:dyDescent="0.25">
      <c r="A160" t="s">
        <v>155</v>
      </c>
      <c r="B160" t="s">
        <v>210</v>
      </c>
    </row>
    <row r="161" spans="1:2" x14ac:dyDescent="0.25">
      <c r="A161" t="s">
        <v>155</v>
      </c>
      <c r="B161" t="s">
        <v>211</v>
      </c>
    </row>
    <row r="162" spans="1:2" x14ac:dyDescent="0.25">
      <c r="A162" t="s">
        <v>155</v>
      </c>
      <c r="B162" t="s">
        <v>212</v>
      </c>
    </row>
    <row r="163" spans="1:2" x14ac:dyDescent="0.25">
      <c r="A163" t="s">
        <v>155</v>
      </c>
      <c r="B163" t="s">
        <v>213</v>
      </c>
    </row>
    <row r="164" spans="1:2" x14ac:dyDescent="0.25">
      <c r="A164" t="s">
        <v>155</v>
      </c>
      <c r="B164" t="s">
        <v>214</v>
      </c>
    </row>
    <row r="165" spans="1:2" x14ac:dyDescent="0.25">
      <c r="A165" t="s">
        <v>155</v>
      </c>
      <c r="B165" t="s">
        <v>215</v>
      </c>
    </row>
    <row r="166" spans="1:2" x14ac:dyDescent="0.25">
      <c r="A166" t="s">
        <v>155</v>
      </c>
      <c r="B166" t="s">
        <v>216</v>
      </c>
    </row>
    <row r="167" spans="1:2" x14ac:dyDescent="0.25">
      <c r="A167" t="s">
        <v>155</v>
      </c>
      <c r="B167" t="s">
        <v>217</v>
      </c>
    </row>
    <row r="168" spans="1:2" x14ac:dyDescent="0.25">
      <c r="A168" t="s">
        <v>218</v>
      </c>
      <c r="B168" t="s">
        <v>219</v>
      </c>
    </row>
    <row r="169" spans="1:2" x14ac:dyDescent="0.25">
      <c r="A169" t="s">
        <v>218</v>
      </c>
      <c r="B169" t="s">
        <v>220</v>
      </c>
    </row>
    <row r="170" spans="1:2" x14ac:dyDescent="0.25">
      <c r="A170" t="s">
        <v>218</v>
      </c>
      <c r="B170" t="s">
        <v>221</v>
      </c>
    </row>
    <row r="171" spans="1:2" x14ac:dyDescent="0.25">
      <c r="A171" t="s">
        <v>218</v>
      </c>
      <c r="B171" t="s">
        <v>222</v>
      </c>
    </row>
    <row r="172" spans="1:2" x14ac:dyDescent="0.25">
      <c r="A172" t="s">
        <v>218</v>
      </c>
      <c r="B172" t="s">
        <v>223</v>
      </c>
    </row>
    <row r="173" spans="1:2" x14ac:dyDescent="0.25">
      <c r="A173" t="s">
        <v>218</v>
      </c>
      <c r="B173" t="s">
        <v>224</v>
      </c>
    </row>
    <row r="174" spans="1:2" x14ac:dyDescent="0.25">
      <c r="A174" t="s">
        <v>218</v>
      </c>
      <c r="B174" t="s">
        <v>225</v>
      </c>
    </row>
    <row r="175" spans="1:2" x14ac:dyDescent="0.25">
      <c r="A175" t="s">
        <v>218</v>
      </c>
      <c r="B175" t="s">
        <v>226</v>
      </c>
    </row>
    <row r="176" spans="1:2" x14ac:dyDescent="0.25">
      <c r="A176" t="s">
        <v>218</v>
      </c>
      <c r="B176" t="s">
        <v>227</v>
      </c>
    </row>
    <row r="177" spans="1:2" x14ac:dyDescent="0.25">
      <c r="A177" t="s">
        <v>218</v>
      </c>
      <c r="B177" t="s">
        <v>228</v>
      </c>
    </row>
    <row r="178" spans="1:2" x14ac:dyDescent="0.25">
      <c r="A178" t="s">
        <v>218</v>
      </c>
      <c r="B178" t="s">
        <v>229</v>
      </c>
    </row>
    <row r="179" spans="1:2" x14ac:dyDescent="0.25">
      <c r="A179" t="s">
        <v>218</v>
      </c>
      <c r="B179" t="s">
        <v>230</v>
      </c>
    </row>
    <row r="180" spans="1:2" x14ac:dyDescent="0.25">
      <c r="A180" t="s">
        <v>218</v>
      </c>
      <c r="B180" t="s">
        <v>231</v>
      </c>
    </row>
    <row r="181" spans="1:2" x14ac:dyDescent="0.25">
      <c r="A181" t="s">
        <v>218</v>
      </c>
      <c r="B181" t="s">
        <v>232</v>
      </c>
    </row>
    <row r="182" spans="1:2" x14ac:dyDescent="0.25">
      <c r="A182" t="s">
        <v>218</v>
      </c>
      <c r="B182" t="s">
        <v>233</v>
      </c>
    </row>
    <row r="183" spans="1:2" x14ac:dyDescent="0.25">
      <c r="A183" t="s">
        <v>218</v>
      </c>
      <c r="B183" t="s">
        <v>234</v>
      </c>
    </row>
    <row r="184" spans="1:2" x14ac:dyDescent="0.25">
      <c r="A184" t="s">
        <v>218</v>
      </c>
      <c r="B184" t="s">
        <v>235</v>
      </c>
    </row>
    <row r="185" spans="1:2" x14ac:dyDescent="0.25">
      <c r="A185" t="s">
        <v>218</v>
      </c>
      <c r="B185" t="s">
        <v>236</v>
      </c>
    </row>
    <row r="186" spans="1:2" x14ac:dyDescent="0.25">
      <c r="A186" t="s">
        <v>218</v>
      </c>
      <c r="B186" t="s">
        <v>237</v>
      </c>
    </row>
    <row r="187" spans="1:2" x14ac:dyDescent="0.25">
      <c r="A187" t="s">
        <v>218</v>
      </c>
      <c r="B187" t="s">
        <v>238</v>
      </c>
    </row>
    <row r="188" spans="1:2" x14ac:dyDescent="0.25">
      <c r="A188" t="s">
        <v>218</v>
      </c>
      <c r="B188" t="s">
        <v>239</v>
      </c>
    </row>
    <row r="189" spans="1:2" x14ac:dyDescent="0.25">
      <c r="A189" t="s">
        <v>218</v>
      </c>
      <c r="B189" t="s">
        <v>240</v>
      </c>
    </row>
    <row r="190" spans="1:2" x14ac:dyDescent="0.25">
      <c r="A190" t="s">
        <v>218</v>
      </c>
      <c r="B190" t="s">
        <v>241</v>
      </c>
    </row>
    <row r="191" spans="1:2" x14ac:dyDescent="0.25">
      <c r="A191" t="s">
        <v>218</v>
      </c>
      <c r="B191" t="s">
        <v>242</v>
      </c>
    </row>
    <row r="192" spans="1:2" x14ac:dyDescent="0.25">
      <c r="A192" t="s">
        <v>218</v>
      </c>
      <c r="B192" t="s">
        <v>243</v>
      </c>
    </row>
    <row r="193" spans="1:2" x14ac:dyDescent="0.25">
      <c r="A193" t="s">
        <v>218</v>
      </c>
      <c r="B193" t="s">
        <v>244</v>
      </c>
    </row>
    <row r="194" spans="1:2" x14ac:dyDescent="0.25">
      <c r="A194" t="s">
        <v>218</v>
      </c>
      <c r="B194" t="s">
        <v>245</v>
      </c>
    </row>
    <row r="195" spans="1:2" x14ac:dyDescent="0.25">
      <c r="A195" t="s">
        <v>218</v>
      </c>
      <c r="B195" t="s">
        <v>246</v>
      </c>
    </row>
    <row r="196" spans="1:2" x14ac:dyDescent="0.25">
      <c r="A196" t="s">
        <v>218</v>
      </c>
      <c r="B196" t="s">
        <v>247</v>
      </c>
    </row>
    <row r="197" spans="1:2" x14ac:dyDescent="0.25">
      <c r="A197" t="s">
        <v>218</v>
      </c>
      <c r="B197" t="s">
        <v>248</v>
      </c>
    </row>
    <row r="198" spans="1:2" x14ac:dyDescent="0.25">
      <c r="A198" t="s">
        <v>218</v>
      </c>
      <c r="B198" t="s">
        <v>249</v>
      </c>
    </row>
    <row r="199" spans="1:2" x14ac:dyDescent="0.25">
      <c r="A199" t="s">
        <v>218</v>
      </c>
      <c r="B199" t="s">
        <v>250</v>
      </c>
    </row>
    <row r="200" spans="1:2" x14ac:dyDescent="0.25">
      <c r="A200" t="s">
        <v>218</v>
      </c>
      <c r="B200" t="s">
        <v>251</v>
      </c>
    </row>
    <row r="201" spans="1:2" x14ac:dyDescent="0.25">
      <c r="A201" t="s">
        <v>218</v>
      </c>
      <c r="B201" t="s">
        <v>252</v>
      </c>
    </row>
    <row r="202" spans="1:2" x14ac:dyDescent="0.25">
      <c r="A202" t="s">
        <v>218</v>
      </c>
      <c r="B202" t="s">
        <v>253</v>
      </c>
    </row>
    <row r="203" spans="1:2" x14ac:dyDescent="0.25">
      <c r="A203" t="s">
        <v>218</v>
      </c>
      <c r="B203" t="s">
        <v>254</v>
      </c>
    </row>
    <row r="204" spans="1:2" x14ac:dyDescent="0.25">
      <c r="A204" t="s">
        <v>218</v>
      </c>
      <c r="B204" t="s">
        <v>255</v>
      </c>
    </row>
    <row r="205" spans="1:2" x14ac:dyDescent="0.25">
      <c r="A205" t="s">
        <v>218</v>
      </c>
      <c r="B205" t="s">
        <v>256</v>
      </c>
    </row>
    <row r="206" spans="1:2" x14ac:dyDescent="0.25">
      <c r="A206" t="s">
        <v>218</v>
      </c>
      <c r="B206" t="s">
        <v>257</v>
      </c>
    </row>
    <row r="207" spans="1:2" x14ac:dyDescent="0.25">
      <c r="A207" t="s">
        <v>218</v>
      </c>
      <c r="B207" t="s">
        <v>258</v>
      </c>
    </row>
    <row r="208" spans="1:2" x14ac:dyDescent="0.25">
      <c r="A208" t="s">
        <v>218</v>
      </c>
      <c r="B208" t="s">
        <v>259</v>
      </c>
    </row>
    <row r="209" spans="1:2" x14ac:dyDescent="0.25">
      <c r="A209" t="s">
        <v>218</v>
      </c>
      <c r="B209" t="s">
        <v>260</v>
      </c>
    </row>
    <row r="210" spans="1:2" x14ac:dyDescent="0.25">
      <c r="A210" t="s">
        <v>218</v>
      </c>
      <c r="B210" t="s">
        <v>261</v>
      </c>
    </row>
    <row r="211" spans="1:2" x14ac:dyDescent="0.25">
      <c r="A211" t="s">
        <v>218</v>
      </c>
      <c r="B211" t="s">
        <v>262</v>
      </c>
    </row>
    <row r="212" spans="1:2" x14ac:dyDescent="0.25">
      <c r="A212" t="s">
        <v>218</v>
      </c>
      <c r="B212" t="s">
        <v>263</v>
      </c>
    </row>
    <row r="213" spans="1:2" x14ac:dyDescent="0.25">
      <c r="A213" t="s">
        <v>218</v>
      </c>
      <c r="B213" t="s">
        <v>264</v>
      </c>
    </row>
    <row r="214" spans="1:2" x14ac:dyDescent="0.25">
      <c r="A214" t="s">
        <v>218</v>
      </c>
      <c r="B214" t="s">
        <v>265</v>
      </c>
    </row>
    <row r="215" spans="1:2" x14ac:dyDescent="0.25">
      <c r="A215" t="s">
        <v>218</v>
      </c>
      <c r="B215" t="s">
        <v>266</v>
      </c>
    </row>
    <row r="216" spans="1:2" x14ac:dyDescent="0.25">
      <c r="A216" t="s">
        <v>218</v>
      </c>
      <c r="B216" t="s">
        <v>267</v>
      </c>
    </row>
    <row r="217" spans="1:2" x14ac:dyDescent="0.25">
      <c r="A217" t="s">
        <v>218</v>
      </c>
      <c r="B217" t="s">
        <v>268</v>
      </c>
    </row>
    <row r="218" spans="1:2" x14ac:dyDescent="0.25">
      <c r="A218" t="s">
        <v>218</v>
      </c>
      <c r="B218" t="s">
        <v>269</v>
      </c>
    </row>
    <row r="219" spans="1:2" x14ac:dyDescent="0.25">
      <c r="A219" t="s">
        <v>218</v>
      </c>
      <c r="B219" t="s">
        <v>270</v>
      </c>
    </row>
    <row r="220" spans="1:2" x14ac:dyDescent="0.25">
      <c r="A220" t="s">
        <v>218</v>
      </c>
      <c r="B220" t="s">
        <v>271</v>
      </c>
    </row>
    <row r="221" spans="1:2" x14ac:dyDescent="0.25">
      <c r="A221" t="s">
        <v>218</v>
      </c>
      <c r="B221" t="s">
        <v>272</v>
      </c>
    </row>
    <row r="222" spans="1:2" x14ac:dyDescent="0.25">
      <c r="A222" t="s">
        <v>218</v>
      </c>
      <c r="B222" t="s">
        <v>273</v>
      </c>
    </row>
    <row r="223" spans="1:2" x14ac:dyDescent="0.25">
      <c r="A223" t="s">
        <v>218</v>
      </c>
      <c r="B223" t="s">
        <v>274</v>
      </c>
    </row>
    <row r="224" spans="1:2" x14ac:dyDescent="0.25">
      <c r="A224" t="s">
        <v>218</v>
      </c>
      <c r="B224" t="s">
        <v>275</v>
      </c>
    </row>
    <row r="225" spans="1:2" x14ac:dyDescent="0.25">
      <c r="A225" t="s">
        <v>218</v>
      </c>
      <c r="B225" t="s">
        <v>276</v>
      </c>
    </row>
    <row r="226" spans="1:2" x14ac:dyDescent="0.25">
      <c r="A226" t="s">
        <v>218</v>
      </c>
      <c r="B226" t="s">
        <v>277</v>
      </c>
    </row>
    <row r="227" spans="1:2" x14ac:dyDescent="0.25">
      <c r="A227" t="s">
        <v>218</v>
      </c>
      <c r="B227" t="s">
        <v>278</v>
      </c>
    </row>
    <row r="228" spans="1:2" x14ac:dyDescent="0.25">
      <c r="A228" t="s">
        <v>218</v>
      </c>
      <c r="B228" t="s">
        <v>279</v>
      </c>
    </row>
    <row r="229" spans="1:2" x14ac:dyDescent="0.25">
      <c r="A229" t="s">
        <v>218</v>
      </c>
      <c r="B229" t="s">
        <v>280</v>
      </c>
    </row>
    <row r="230" spans="1:2" x14ac:dyDescent="0.25">
      <c r="A230" t="s">
        <v>218</v>
      </c>
      <c r="B230" t="s">
        <v>281</v>
      </c>
    </row>
    <row r="231" spans="1:2" x14ac:dyDescent="0.25">
      <c r="A231" t="s">
        <v>218</v>
      </c>
      <c r="B231" t="s">
        <v>282</v>
      </c>
    </row>
    <row r="232" spans="1:2" x14ac:dyDescent="0.25">
      <c r="A232" t="s">
        <v>218</v>
      </c>
      <c r="B232" t="s">
        <v>283</v>
      </c>
    </row>
    <row r="233" spans="1:2" x14ac:dyDescent="0.25">
      <c r="A233" t="s">
        <v>218</v>
      </c>
      <c r="B233" t="s">
        <v>284</v>
      </c>
    </row>
    <row r="234" spans="1:2" x14ac:dyDescent="0.25">
      <c r="A234" t="s">
        <v>218</v>
      </c>
      <c r="B234" t="s">
        <v>285</v>
      </c>
    </row>
    <row r="235" spans="1:2" x14ac:dyDescent="0.25">
      <c r="A235" t="s">
        <v>218</v>
      </c>
      <c r="B235" t="s">
        <v>286</v>
      </c>
    </row>
    <row r="236" spans="1:2" x14ac:dyDescent="0.25">
      <c r="A236" t="s">
        <v>218</v>
      </c>
      <c r="B236" t="s">
        <v>287</v>
      </c>
    </row>
    <row r="237" spans="1:2" x14ac:dyDescent="0.25">
      <c r="A237" t="s">
        <v>218</v>
      </c>
      <c r="B237" t="s">
        <v>288</v>
      </c>
    </row>
    <row r="238" spans="1:2" x14ac:dyDescent="0.25">
      <c r="A238" t="s">
        <v>218</v>
      </c>
      <c r="B238" t="s">
        <v>289</v>
      </c>
    </row>
    <row r="239" spans="1:2" x14ac:dyDescent="0.25">
      <c r="A239" t="s">
        <v>218</v>
      </c>
      <c r="B239" t="s">
        <v>290</v>
      </c>
    </row>
    <row r="240" spans="1:2" x14ac:dyDescent="0.25">
      <c r="A240" t="s">
        <v>218</v>
      </c>
      <c r="B240" t="s">
        <v>291</v>
      </c>
    </row>
    <row r="241" spans="1:2" x14ac:dyDescent="0.25">
      <c r="A241" t="s">
        <v>218</v>
      </c>
      <c r="B241" t="s">
        <v>292</v>
      </c>
    </row>
    <row r="242" spans="1:2" x14ac:dyDescent="0.25">
      <c r="A242" t="s">
        <v>218</v>
      </c>
      <c r="B242" t="s">
        <v>293</v>
      </c>
    </row>
    <row r="243" spans="1:2" x14ac:dyDescent="0.25">
      <c r="A243" t="s">
        <v>218</v>
      </c>
      <c r="B243" t="s">
        <v>294</v>
      </c>
    </row>
    <row r="244" spans="1:2" x14ac:dyDescent="0.25">
      <c r="A244" t="s">
        <v>218</v>
      </c>
      <c r="B244" t="s">
        <v>295</v>
      </c>
    </row>
    <row r="245" spans="1:2" x14ac:dyDescent="0.25">
      <c r="A245" t="s">
        <v>218</v>
      </c>
      <c r="B245" t="s">
        <v>296</v>
      </c>
    </row>
    <row r="246" spans="1:2" x14ac:dyDescent="0.25">
      <c r="A246" t="s">
        <v>218</v>
      </c>
      <c r="B246" t="s">
        <v>297</v>
      </c>
    </row>
    <row r="247" spans="1:2" x14ac:dyDescent="0.25">
      <c r="A247" t="s">
        <v>218</v>
      </c>
      <c r="B247" t="s">
        <v>298</v>
      </c>
    </row>
    <row r="248" spans="1:2" x14ac:dyDescent="0.25">
      <c r="A248" t="s">
        <v>218</v>
      </c>
      <c r="B248" t="s">
        <v>299</v>
      </c>
    </row>
    <row r="249" spans="1:2" x14ac:dyDescent="0.25">
      <c r="A249" t="s">
        <v>218</v>
      </c>
      <c r="B249" t="s">
        <v>1491</v>
      </c>
    </row>
    <row r="250" spans="1:2" x14ac:dyDescent="0.25">
      <c r="A250" t="s">
        <v>218</v>
      </c>
      <c r="B250" t="s">
        <v>300</v>
      </c>
    </row>
    <row r="251" spans="1:2" x14ac:dyDescent="0.25">
      <c r="A251" t="s">
        <v>218</v>
      </c>
      <c r="B251" t="s">
        <v>301</v>
      </c>
    </row>
    <row r="252" spans="1:2" x14ac:dyDescent="0.25">
      <c r="A252" t="s">
        <v>218</v>
      </c>
      <c r="B252" t="s">
        <v>302</v>
      </c>
    </row>
    <row r="253" spans="1:2" x14ac:dyDescent="0.25">
      <c r="A253" t="s">
        <v>218</v>
      </c>
      <c r="B253" t="s">
        <v>303</v>
      </c>
    </row>
    <row r="254" spans="1:2" x14ac:dyDescent="0.25">
      <c r="A254" t="s">
        <v>218</v>
      </c>
      <c r="B254" t="s">
        <v>304</v>
      </c>
    </row>
    <row r="255" spans="1:2" x14ac:dyDescent="0.25">
      <c r="A255" t="s">
        <v>218</v>
      </c>
      <c r="B255" t="s">
        <v>305</v>
      </c>
    </row>
    <row r="256" spans="1:2" x14ac:dyDescent="0.25">
      <c r="A256" t="s">
        <v>218</v>
      </c>
      <c r="B256" t="s">
        <v>306</v>
      </c>
    </row>
    <row r="257" spans="1:2" x14ac:dyDescent="0.25">
      <c r="A257" t="s">
        <v>218</v>
      </c>
      <c r="B257" t="s">
        <v>307</v>
      </c>
    </row>
    <row r="258" spans="1:2" x14ac:dyDescent="0.25">
      <c r="A258" t="s">
        <v>218</v>
      </c>
      <c r="B258" t="s">
        <v>308</v>
      </c>
    </row>
    <row r="259" spans="1:2" x14ac:dyDescent="0.25">
      <c r="A259" t="s">
        <v>218</v>
      </c>
      <c r="B259" t="s">
        <v>309</v>
      </c>
    </row>
    <row r="260" spans="1:2" x14ac:dyDescent="0.25">
      <c r="A260" t="s">
        <v>218</v>
      </c>
      <c r="B260" t="s">
        <v>310</v>
      </c>
    </row>
    <row r="261" spans="1:2" x14ac:dyDescent="0.25">
      <c r="A261" t="s">
        <v>311</v>
      </c>
      <c r="B261" t="s">
        <v>312</v>
      </c>
    </row>
    <row r="262" spans="1:2" x14ac:dyDescent="0.25">
      <c r="A262" t="s">
        <v>311</v>
      </c>
      <c r="B262" t="s">
        <v>313</v>
      </c>
    </row>
    <row r="263" spans="1:2" x14ac:dyDescent="0.25">
      <c r="A263" t="s">
        <v>311</v>
      </c>
      <c r="B263" t="s">
        <v>314</v>
      </c>
    </row>
    <row r="264" spans="1:2" x14ac:dyDescent="0.25">
      <c r="A264" t="s">
        <v>311</v>
      </c>
      <c r="B264" t="s">
        <v>315</v>
      </c>
    </row>
    <row r="265" spans="1:2" x14ac:dyDescent="0.25">
      <c r="A265" t="s">
        <v>311</v>
      </c>
      <c r="B265" t="s">
        <v>316</v>
      </c>
    </row>
    <row r="266" spans="1:2" x14ac:dyDescent="0.25">
      <c r="A266" t="s">
        <v>311</v>
      </c>
      <c r="B266" t="s">
        <v>317</v>
      </c>
    </row>
    <row r="267" spans="1:2" x14ac:dyDescent="0.25">
      <c r="A267" t="s">
        <v>311</v>
      </c>
      <c r="B267" t="s">
        <v>318</v>
      </c>
    </row>
    <row r="268" spans="1:2" x14ac:dyDescent="0.25">
      <c r="A268" t="s">
        <v>311</v>
      </c>
      <c r="B268" t="s">
        <v>319</v>
      </c>
    </row>
    <row r="269" spans="1:2" x14ac:dyDescent="0.25">
      <c r="A269" t="s">
        <v>311</v>
      </c>
      <c r="B269" t="s">
        <v>320</v>
      </c>
    </row>
    <row r="270" spans="1:2" x14ac:dyDescent="0.25">
      <c r="A270" t="s">
        <v>311</v>
      </c>
      <c r="B270" t="s">
        <v>321</v>
      </c>
    </row>
    <row r="271" spans="1:2" x14ac:dyDescent="0.25">
      <c r="A271" t="s">
        <v>311</v>
      </c>
      <c r="B271" t="s">
        <v>322</v>
      </c>
    </row>
    <row r="272" spans="1:2" x14ac:dyDescent="0.25">
      <c r="A272" t="s">
        <v>311</v>
      </c>
      <c r="B272" t="s">
        <v>323</v>
      </c>
    </row>
    <row r="273" spans="1:2" x14ac:dyDescent="0.25">
      <c r="A273" t="s">
        <v>311</v>
      </c>
      <c r="B273" t="s">
        <v>324</v>
      </c>
    </row>
    <row r="274" spans="1:2" x14ac:dyDescent="0.25">
      <c r="A274" t="s">
        <v>311</v>
      </c>
      <c r="B274" t="s">
        <v>325</v>
      </c>
    </row>
    <row r="275" spans="1:2" x14ac:dyDescent="0.25">
      <c r="A275" t="s">
        <v>311</v>
      </c>
      <c r="B275" t="s">
        <v>326</v>
      </c>
    </row>
    <row r="276" spans="1:2" x14ac:dyDescent="0.25">
      <c r="A276" t="s">
        <v>311</v>
      </c>
      <c r="B276" t="s">
        <v>327</v>
      </c>
    </row>
    <row r="277" spans="1:2" x14ac:dyDescent="0.25">
      <c r="A277" t="s">
        <v>311</v>
      </c>
      <c r="B277" t="s">
        <v>328</v>
      </c>
    </row>
    <row r="278" spans="1:2" x14ac:dyDescent="0.25">
      <c r="A278" t="s">
        <v>311</v>
      </c>
      <c r="B278" t="s">
        <v>329</v>
      </c>
    </row>
    <row r="279" spans="1:2" x14ac:dyDescent="0.25">
      <c r="A279" t="s">
        <v>311</v>
      </c>
      <c r="B279" t="s">
        <v>330</v>
      </c>
    </row>
    <row r="280" spans="1:2" x14ac:dyDescent="0.25">
      <c r="A280" t="s">
        <v>311</v>
      </c>
      <c r="B280" t="s">
        <v>331</v>
      </c>
    </row>
    <row r="281" spans="1:2" x14ac:dyDescent="0.25">
      <c r="A281" t="s">
        <v>311</v>
      </c>
      <c r="B281" t="s">
        <v>332</v>
      </c>
    </row>
    <row r="282" spans="1:2" x14ac:dyDescent="0.25">
      <c r="A282" t="s">
        <v>311</v>
      </c>
      <c r="B282" t="s">
        <v>333</v>
      </c>
    </row>
    <row r="283" spans="1:2" x14ac:dyDescent="0.25">
      <c r="A283" t="s">
        <v>311</v>
      </c>
      <c r="B283" t="s">
        <v>334</v>
      </c>
    </row>
    <row r="284" spans="1:2" x14ac:dyDescent="0.25">
      <c r="A284" t="s">
        <v>311</v>
      </c>
      <c r="B284" t="s">
        <v>335</v>
      </c>
    </row>
    <row r="285" spans="1:2" x14ac:dyDescent="0.25">
      <c r="A285" t="s">
        <v>336</v>
      </c>
      <c r="B285" t="s">
        <v>337</v>
      </c>
    </row>
    <row r="286" spans="1:2" x14ac:dyDescent="0.25">
      <c r="A286" t="s">
        <v>336</v>
      </c>
      <c r="B286" t="s">
        <v>338</v>
      </c>
    </row>
    <row r="287" spans="1:2" x14ac:dyDescent="0.25">
      <c r="A287" t="s">
        <v>336</v>
      </c>
      <c r="B287" t="s">
        <v>339</v>
      </c>
    </row>
    <row r="288" spans="1:2" x14ac:dyDescent="0.25">
      <c r="A288" t="s">
        <v>336</v>
      </c>
      <c r="B288" t="s">
        <v>340</v>
      </c>
    </row>
    <row r="289" spans="1:2" x14ac:dyDescent="0.25">
      <c r="A289" t="s">
        <v>336</v>
      </c>
      <c r="B289" t="s">
        <v>341</v>
      </c>
    </row>
    <row r="290" spans="1:2" x14ac:dyDescent="0.25">
      <c r="A290" t="s">
        <v>336</v>
      </c>
      <c r="B290" t="s">
        <v>342</v>
      </c>
    </row>
    <row r="291" spans="1:2" x14ac:dyDescent="0.25">
      <c r="A291" t="s">
        <v>336</v>
      </c>
      <c r="B291" t="s">
        <v>343</v>
      </c>
    </row>
    <row r="292" spans="1:2" x14ac:dyDescent="0.25">
      <c r="A292" t="s">
        <v>336</v>
      </c>
      <c r="B292" t="s">
        <v>344</v>
      </c>
    </row>
    <row r="293" spans="1:2" x14ac:dyDescent="0.25">
      <c r="A293" t="s">
        <v>336</v>
      </c>
      <c r="B293" t="s">
        <v>345</v>
      </c>
    </row>
    <row r="294" spans="1:2" x14ac:dyDescent="0.25">
      <c r="A294" t="s">
        <v>336</v>
      </c>
      <c r="B294" t="s">
        <v>346</v>
      </c>
    </row>
    <row r="295" spans="1:2" x14ac:dyDescent="0.25">
      <c r="A295" t="s">
        <v>336</v>
      </c>
      <c r="B295" t="s">
        <v>347</v>
      </c>
    </row>
    <row r="296" spans="1:2" x14ac:dyDescent="0.25">
      <c r="A296" t="s">
        <v>336</v>
      </c>
      <c r="B296" t="s">
        <v>348</v>
      </c>
    </row>
    <row r="297" spans="1:2" x14ac:dyDescent="0.25">
      <c r="A297" t="s">
        <v>336</v>
      </c>
      <c r="B297" t="s">
        <v>349</v>
      </c>
    </row>
    <row r="298" spans="1:2" x14ac:dyDescent="0.25">
      <c r="A298" t="s">
        <v>336</v>
      </c>
      <c r="B298" t="s">
        <v>350</v>
      </c>
    </row>
    <row r="299" spans="1:2" x14ac:dyDescent="0.25">
      <c r="A299" t="s">
        <v>336</v>
      </c>
      <c r="B299" t="s">
        <v>351</v>
      </c>
    </row>
    <row r="300" spans="1:2" x14ac:dyDescent="0.25">
      <c r="A300" t="s">
        <v>336</v>
      </c>
      <c r="B300" t="s">
        <v>352</v>
      </c>
    </row>
    <row r="301" spans="1:2" x14ac:dyDescent="0.25">
      <c r="A301" t="s">
        <v>336</v>
      </c>
      <c r="B301" t="s">
        <v>353</v>
      </c>
    </row>
    <row r="302" spans="1:2" x14ac:dyDescent="0.25">
      <c r="A302" t="s">
        <v>336</v>
      </c>
      <c r="B302" t="s">
        <v>354</v>
      </c>
    </row>
    <row r="303" spans="1:2" x14ac:dyDescent="0.25">
      <c r="A303" t="s">
        <v>336</v>
      </c>
      <c r="B303" t="s">
        <v>355</v>
      </c>
    </row>
    <row r="304" spans="1:2" x14ac:dyDescent="0.25">
      <c r="A304" t="s">
        <v>336</v>
      </c>
      <c r="B304" t="s">
        <v>356</v>
      </c>
    </row>
    <row r="305" spans="1:2" x14ac:dyDescent="0.25">
      <c r="A305" t="s">
        <v>336</v>
      </c>
      <c r="B305" t="s">
        <v>357</v>
      </c>
    </row>
    <row r="306" spans="1:2" x14ac:dyDescent="0.25">
      <c r="A306" t="s">
        <v>336</v>
      </c>
      <c r="B306" t="s">
        <v>358</v>
      </c>
    </row>
    <row r="307" spans="1:2" x14ac:dyDescent="0.25">
      <c r="A307" t="s">
        <v>336</v>
      </c>
      <c r="B307" t="s">
        <v>359</v>
      </c>
    </row>
    <row r="308" spans="1:2" x14ac:dyDescent="0.25">
      <c r="A308" t="s">
        <v>336</v>
      </c>
      <c r="B308" t="s">
        <v>360</v>
      </c>
    </row>
    <row r="309" spans="1:2" x14ac:dyDescent="0.25">
      <c r="A309" t="s">
        <v>336</v>
      </c>
      <c r="B309" t="s">
        <v>361</v>
      </c>
    </row>
    <row r="310" spans="1:2" x14ac:dyDescent="0.25">
      <c r="A310" t="s">
        <v>362</v>
      </c>
      <c r="B310" t="s">
        <v>363</v>
      </c>
    </row>
    <row r="311" spans="1:2" x14ac:dyDescent="0.25">
      <c r="A311" t="s">
        <v>362</v>
      </c>
      <c r="B311" t="s">
        <v>364</v>
      </c>
    </row>
    <row r="312" spans="1:2" x14ac:dyDescent="0.25">
      <c r="A312" t="s">
        <v>362</v>
      </c>
      <c r="B312" t="s">
        <v>365</v>
      </c>
    </row>
    <row r="313" spans="1:2" x14ac:dyDescent="0.25">
      <c r="A313" t="s">
        <v>362</v>
      </c>
      <c r="B313" t="s">
        <v>366</v>
      </c>
    </row>
    <row r="314" spans="1:2" x14ac:dyDescent="0.25">
      <c r="A314" t="s">
        <v>362</v>
      </c>
      <c r="B314" t="s">
        <v>367</v>
      </c>
    </row>
    <row r="315" spans="1:2" x14ac:dyDescent="0.25">
      <c r="A315" t="s">
        <v>362</v>
      </c>
      <c r="B315" t="s">
        <v>368</v>
      </c>
    </row>
    <row r="316" spans="1:2" x14ac:dyDescent="0.25">
      <c r="A316" t="s">
        <v>362</v>
      </c>
      <c r="B316" t="s">
        <v>369</v>
      </c>
    </row>
    <row r="317" spans="1:2" x14ac:dyDescent="0.25">
      <c r="A317" t="s">
        <v>362</v>
      </c>
      <c r="B317" t="s">
        <v>370</v>
      </c>
    </row>
    <row r="318" spans="1:2" x14ac:dyDescent="0.25">
      <c r="A318" t="s">
        <v>362</v>
      </c>
      <c r="B318" t="s">
        <v>371</v>
      </c>
    </row>
    <row r="319" spans="1:2" x14ac:dyDescent="0.25">
      <c r="A319" t="s">
        <v>362</v>
      </c>
      <c r="B319" t="s">
        <v>372</v>
      </c>
    </row>
    <row r="320" spans="1:2" x14ac:dyDescent="0.25">
      <c r="A320" t="s">
        <v>362</v>
      </c>
      <c r="B320" t="s">
        <v>373</v>
      </c>
    </row>
    <row r="321" spans="1:2" x14ac:dyDescent="0.25">
      <c r="A321" t="s">
        <v>362</v>
      </c>
      <c r="B321" t="s">
        <v>374</v>
      </c>
    </row>
    <row r="322" spans="1:2" x14ac:dyDescent="0.25">
      <c r="A322" t="s">
        <v>362</v>
      </c>
      <c r="B322" t="s">
        <v>375</v>
      </c>
    </row>
    <row r="323" spans="1:2" x14ac:dyDescent="0.25">
      <c r="A323" t="s">
        <v>362</v>
      </c>
      <c r="B323" t="s">
        <v>376</v>
      </c>
    </row>
    <row r="324" spans="1:2" x14ac:dyDescent="0.25">
      <c r="A324" t="s">
        <v>362</v>
      </c>
      <c r="B324" t="s">
        <v>377</v>
      </c>
    </row>
    <row r="325" spans="1:2" x14ac:dyDescent="0.25">
      <c r="A325" t="s">
        <v>362</v>
      </c>
      <c r="B325" t="s">
        <v>378</v>
      </c>
    </row>
    <row r="326" spans="1:2" x14ac:dyDescent="0.25">
      <c r="A326" t="s">
        <v>362</v>
      </c>
      <c r="B326" t="s">
        <v>379</v>
      </c>
    </row>
    <row r="327" spans="1:2" x14ac:dyDescent="0.25">
      <c r="A327" t="s">
        <v>362</v>
      </c>
      <c r="B327" t="s">
        <v>380</v>
      </c>
    </row>
    <row r="328" spans="1:2" x14ac:dyDescent="0.25">
      <c r="A328" t="s">
        <v>362</v>
      </c>
      <c r="B328" t="s">
        <v>381</v>
      </c>
    </row>
    <row r="329" spans="1:2" x14ac:dyDescent="0.25">
      <c r="A329" t="s">
        <v>362</v>
      </c>
      <c r="B329" t="s">
        <v>382</v>
      </c>
    </row>
    <row r="330" spans="1:2" x14ac:dyDescent="0.25">
      <c r="A330" t="s">
        <v>362</v>
      </c>
      <c r="B330" t="s">
        <v>383</v>
      </c>
    </row>
    <row r="331" spans="1:2" x14ac:dyDescent="0.25">
      <c r="A331" t="s">
        <v>362</v>
      </c>
      <c r="B331" t="s">
        <v>384</v>
      </c>
    </row>
    <row r="332" spans="1:2" x14ac:dyDescent="0.25">
      <c r="A332" t="s">
        <v>362</v>
      </c>
      <c r="B332" t="s">
        <v>385</v>
      </c>
    </row>
    <row r="333" spans="1:2" x14ac:dyDescent="0.25">
      <c r="A333" t="s">
        <v>362</v>
      </c>
      <c r="B333" t="s">
        <v>386</v>
      </c>
    </row>
    <row r="334" spans="1:2" x14ac:dyDescent="0.25">
      <c r="A334" t="s">
        <v>362</v>
      </c>
      <c r="B334" t="s">
        <v>387</v>
      </c>
    </row>
    <row r="335" spans="1:2" x14ac:dyDescent="0.25">
      <c r="A335" t="s">
        <v>362</v>
      </c>
      <c r="B335" t="s">
        <v>388</v>
      </c>
    </row>
    <row r="336" spans="1:2" x14ac:dyDescent="0.25">
      <c r="A336" t="s">
        <v>362</v>
      </c>
      <c r="B336" t="s">
        <v>389</v>
      </c>
    </row>
    <row r="337" spans="1:2" x14ac:dyDescent="0.25">
      <c r="A337" t="s">
        <v>362</v>
      </c>
      <c r="B337" t="s">
        <v>390</v>
      </c>
    </row>
    <row r="338" spans="1:2" x14ac:dyDescent="0.25">
      <c r="A338" t="s">
        <v>362</v>
      </c>
      <c r="B338" t="s">
        <v>391</v>
      </c>
    </row>
    <row r="339" spans="1:2" x14ac:dyDescent="0.25">
      <c r="A339" t="s">
        <v>362</v>
      </c>
      <c r="B339" t="s">
        <v>392</v>
      </c>
    </row>
    <row r="340" spans="1:2" x14ac:dyDescent="0.25">
      <c r="A340" t="s">
        <v>362</v>
      </c>
      <c r="B340" t="s">
        <v>393</v>
      </c>
    </row>
    <row r="341" spans="1:2" x14ac:dyDescent="0.25">
      <c r="A341" t="s">
        <v>362</v>
      </c>
      <c r="B341" t="s">
        <v>394</v>
      </c>
    </row>
    <row r="342" spans="1:2" x14ac:dyDescent="0.25">
      <c r="A342" t="s">
        <v>362</v>
      </c>
      <c r="B342" t="s">
        <v>395</v>
      </c>
    </row>
    <row r="343" spans="1:2" x14ac:dyDescent="0.25">
      <c r="A343" t="s">
        <v>362</v>
      </c>
      <c r="B343" t="s">
        <v>396</v>
      </c>
    </row>
    <row r="344" spans="1:2" x14ac:dyDescent="0.25">
      <c r="A344" t="s">
        <v>362</v>
      </c>
      <c r="B344" t="s">
        <v>397</v>
      </c>
    </row>
    <row r="345" spans="1:2" x14ac:dyDescent="0.25">
      <c r="A345" t="s">
        <v>362</v>
      </c>
      <c r="B345" t="s">
        <v>398</v>
      </c>
    </row>
    <row r="346" spans="1:2" x14ac:dyDescent="0.25">
      <c r="A346" t="s">
        <v>362</v>
      </c>
      <c r="B346" t="s">
        <v>399</v>
      </c>
    </row>
    <row r="347" spans="1:2" x14ac:dyDescent="0.25">
      <c r="A347" t="s">
        <v>362</v>
      </c>
      <c r="B347" t="s">
        <v>400</v>
      </c>
    </row>
    <row r="348" spans="1:2" x14ac:dyDescent="0.25">
      <c r="A348" t="s">
        <v>362</v>
      </c>
      <c r="B348" t="s">
        <v>401</v>
      </c>
    </row>
    <row r="349" spans="1:2" x14ac:dyDescent="0.25">
      <c r="A349" t="s">
        <v>362</v>
      </c>
      <c r="B349" t="s">
        <v>402</v>
      </c>
    </row>
    <row r="350" spans="1:2" x14ac:dyDescent="0.25">
      <c r="A350" t="s">
        <v>362</v>
      </c>
      <c r="B350" t="s">
        <v>403</v>
      </c>
    </row>
    <row r="351" spans="1:2" x14ac:dyDescent="0.25">
      <c r="A351" t="s">
        <v>362</v>
      </c>
      <c r="B351" t="s">
        <v>404</v>
      </c>
    </row>
    <row r="352" spans="1:2" x14ac:dyDescent="0.25">
      <c r="A352" t="s">
        <v>362</v>
      </c>
      <c r="B352" t="s">
        <v>405</v>
      </c>
    </row>
    <row r="353" spans="1:2" x14ac:dyDescent="0.25">
      <c r="A353" t="s">
        <v>362</v>
      </c>
      <c r="B353" t="s">
        <v>406</v>
      </c>
    </row>
    <row r="354" spans="1:2" x14ac:dyDescent="0.25">
      <c r="A354" t="s">
        <v>362</v>
      </c>
      <c r="B354" t="s">
        <v>407</v>
      </c>
    </row>
    <row r="355" spans="1:2" x14ac:dyDescent="0.25">
      <c r="A355" t="s">
        <v>408</v>
      </c>
      <c r="B355" t="s">
        <v>409</v>
      </c>
    </row>
    <row r="356" spans="1:2" x14ac:dyDescent="0.25">
      <c r="A356" t="s">
        <v>408</v>
      </c>
      <c r="B356" t="s">
        <v>410</v>
      </c>
    </row>
    <row r="357" spans="1:2" x14ac:dyDescent="0.25">
      <c r="A357" t="s">
        <v>408</v>
      </c>
      <c r="B357" t="s">
        <v>411</v>
      </c>
    </row>
    <row r="358" spans="1:2" x14ac:dyDescent="0.25">
      <c r="A358" t="s">
        <v>408</v>
      </c>
      <c r="B358" t="s">
        <v>412</v>
      </c>
    </row>
    <row r="359" spans="1:2" x14ac:dyDescent="0.25">
      <c r="A359" t="s">
        <v>408</v>
      </c>
      <c r="B359" t="s">
        <v>413</v>
      </c>
    </row>
    <row r="360" spans="1:2" x14ac:dyDescent="0.25">
      <c r="A360" t="s">
        <v>408</v>
      </c>
      <c r="B360" t="s">
        <v>414</v>
      </c>
    </row>
    <row r="361" spans="1:2" x14ac:dyDescent="0.25">
      <c r="A361" t="s">
        <v>408</v>
      </c>
      <c r="B361" t="s">
        <v>415</v>
      </c>
    </row>
    <row r="362" spans="1:2" x14ac:dyDescent="0.25">
      <c r="A362" t="s">
        <v>408</v>
      </c>
      <c r="B362" t="s">
        <v>416</v>
      </c>
    </row>
    <row r="363" spans="1:2" x14ac:dyDescent="0.25">
      <c r="A363" t="s">
        <v>408</v>
      </c>
      <c r="B363" t="s">
        <v>417</v>
      </c>
    </row>
    <row r="364" spans="1:2" x14ac:dyDescent="0.25">
      <c r="A364" t="s">
        <v>408</v>
      </c>
      <c r="B364" t="s">
        <v>363</v>
      </c>
    </row>
    <row r="365" spans="1:2" x14ac:dyDescent="0.25">
      <c r="A365" t="s">
        <v>408</v>
      </c>
      <c r="B365" t="s">
        <v>364</v>
      </c>
    </row>
    <row r="366" spans="1:2" x14ac:dyDescent="0.25">
      <c r="A366" t="s">
        <v>408</v>
      </c>
      <c r="B366" t="s">
        <v>367</v>
      </c>
    </row>
    <row r="367" spans="1:2" x14ac:dyDescent="0.25">
      <c r="A367" t="s">
        <v>408</v>
      </c>
      <c r="B367" t="s">
        <v>368</v>
      </c>
    </row>
    <row r="368" spans="1:2" x14ac:dyDescent="0.25">
      <c r="A368" t="s">
        <v>408</v>
      </c>
      <c r="B368" t="s">
        <v>418</v>
      </c>
    </row>
    <row r="369" spans="1:2" x14ac:dyDescent="0.25">
      <c r="A369" t="s">
        <v>408</v>
      </c>
      <c r="B369" t="s">
        <v>419</v>
      </c>
    </row>
    <row r="370" spans="1:2" x14ac:dyDescent="0.25">
      <c r="A370" t="s">
        <v>408</v>
      </c>
      <c r="B370" t="s">
        <v>420</v>
      </c>
    </row>
    <row r="371" spans="1:2" x14ac:dyDescent="0.25">
      <c r="A371" t="s">
        <v>408</v>
      </c>
      <c r="B371" t="s">
        <v>421</v>
      </c>
    </row>
    <row r="372" spans="1:2" x14ac:dyDescent="0.25">
      <c r="A372" t="s">
        <v>408</v>
      </c>
      <c r="B372" t="s">
        <v>422</v>
      </c>
    </row>
    <row r="373" spans="1:2" x14ac:dyDescent="0.25">
      <c r="A373" t="s">
        <v>408</v>
      </c>
      <c r="B373" t="s">
        <v>423</v>
      </c>
    </row>
    <row r="374" spans="1:2" x14ac:dyDescent="0.25">
      <c r="A374" t="s">
        <v>408</v>
      </c>
      <c r="B374" t="s">
        <v>424</v>
      </c>
    </row>
    <row r="375" spans="1:2" x14ac:dyDescent="0.25">
      <c r="A375" t="s">
        <v>408</v>
      </c>
      <c r="B375" t="s">
        <v>425</v>
      </c>
    </row>
    <row r="376" spans="1:2" x14ac:dyDescent="0.25">
      <c r="A376" t="s">
        <v>408</v>
      </c>
      <c r="B376" t="s">
        <v>426</v>
      </c>
    </row>
    <row r="377" spans="1:2" x14ac:dyDescent="0.25">
      <c r="A377" t="s">
        <v>408</v>
      </c>
      <c r="B377" t="s">
        <v>427</v>
      </c>
    </row>
    <row r="378" spans="1:2" x14ac:dyDescent="0.25">
      <c r="A378" t="s">
        <v>408</v>
      </c>
      <c r="B378" t="s">
        <v>428</v>
      </c>
    </row>
    <row r="379" spans="1:2" x14ac:dyDescent="0.25">
      <c r="A379" t="s">
        <v>408</v>
      </c>
      <c r="B379" t="s">
        <v>429</v>
      </c>
    </row>
    <row r="380" spans="1:2" x14ac:dyDescent="0.25">
      <c r="A380" t="s">
        <v>408</v>
      </c>
      <c r="B380" t="s">
        <v>384</v>
      </c>
    </row>
    <row r="381" spans="1:2" x14ac:dyDescent="0.25">
      <c r="A381" t="s">
        <v>430</v>
      </c>
      <c r="B381" t="s">
        <v>431</v>
      </c>
    </row>
    <row r="382" spans="1:2" x14ac:dyDescent="0.25">
      <c r="A382" t="s">
        <v>430</v>
      </c>
      <c r="B382" t="s">
        <v>432</v>
      </c>
    </row>
    <row r="383" spans="1:2" x14ac:dyDescent="0.25">
      <c r="A383" t="s">
        <v>430</v>
      </c>
      <c r="B383" t="s">
        <v>433</v>
      </c>
    </row>
    <row r="384" spans="1:2" x14ac:dyDescent="0.25">
      <c r="A384" t="s">
        <v>430</v>
      </c>
      <c r="B384" t="s">
        <v>434</v>
      </c>
    </row>
    <row r="385" spans="1:2" x14ac:dyDescent="0.25">
      <c r="A385" t="s">
        <v>430</v>
      </c>
      <c r="B385" t="s">
        <v>435</v>
      </c>
    </row>
    <row r="386" spans="1:2" x14ac:dyDescent="0.25">
      <c r="A386" t="s">
        <v>430</v>
      </c>
      <c r="B386" t="s">
        <v>436</v>
      </c>
    </row>
    <row r="387" spans="1:2" x14ac:dyDescent="0.25">
      <c r="A387" t="s">
        <v>430</v>
      </c>
      <c r="B387" t="s">
        <v>437</v>
      </c>
    </row>
    <row r="388" spans="1:2" x14ac:dyDescent="0.25">
      <c r="A388" t="s">
        <v>430</v>
      </c>
      <c r="B388" t="s">
        <v>438</v>
      </c>
    </row>
    <row r="389" spans="1:2" x14ac:dyDescent="0.25">
      <c r="A389" t="s">
        <v>430</v>
      </c>
      <c r="B389" t="s">
        <v>439</v>
      </c>
    </row>
    <row r="390" spans="1:2" x14ac:dyDescent="0.25">
      <c r="A390" t="s">
        <v>430</v>
      </c>
      <c r="B390" t="s">
        <v>440</v>
      </c>
    </row>
    <row r="391" spans="1:2" x14ac:dyDescent="0.25">
      <c r="A391" t="s">
        <v>430</v>
      </c>
      <c r="B391" t="s">
        <v>441</v>
      </c>
    </row>
    <row r="392" spans="1:2" x14ac:dyDescent="0.25">
      <c r="A392" t="s">
        <v>430</v>
      </c>
      <c r="B392" t="s">
        <v>442</v>
      </c>
    </row>
    <row r="393" spans="1:2" x14ac:dyDescent="0.25">
      <c r="A393" t="s">
        <v>430</v>
      </c>
      <c r="B393" t="s">
        <v>443</v>
      </c>
    </row>
    <row r="394" spans="1:2" x14ac:dyDescent="0.25">
      <c r="A394" t="s">
        <v>430</v>
      </c>
      <c r="B394" t="s">
        <v>444</v>
      </c>
    </row>
    <row r="395" spans="1:2" x14ac:dyDescent="0.25">
      <c r="A395" t="s">
        <v>430</v>
      </c>
      <c r="B395" t="s">
        <v>445</v>
      </c>
    </row>
    <row r="396" spans="1:2" x14ac:dyDescent="0.25">
      <c r="A396" t="s">
        <v>430</v>
      </c>
      <c r="B396" t="s">
        <v>446</v>
      </c>
    </row>
    <row r="397" spans="1:2" x14ac:dyDescent="0.25">
      <c r="A397" t="s">
        <v>430</v>
      </c>
      <c r="B397" t="s">
        <v>447</v>
      </c>
    </row>
    <row r="398" spans="1:2" x14ac:dyDescent="0.25">
      <c r="A398" t="s">
        <v>430</v>
      </c>
      <c r="B398" t="s">
        <v>448</v>
      </c>
    </row>
    <row r="399" spans="1:2" x14ac:dyDescent="0.25">
      <c r="A399" t="s">
        <v>430</v>
      </c>
      <c r="B399" t="s">
        <v>449</v>
      </c>
    </row>
    <row r="400" spans="1:2" x14ac:dyDescent="0.25">
      <c r="A400" t="s">
        <v>430</v>
      </c>
      <c r="B400" t="s">
        <v>450</v>
      </c>
    </row>
    <row r="401" spans="1:2" x14ac:dyDescent="0.25">
      <c r="A401" t="s">
        <v>430</v>
      </c>
      <c r="B401" t="s">
        <v>451</v>
      </c>
    </row>
    <row r="402" spans="1:2" x14ac:dyDescent="0.25">
      <c r="A402" t="s">
        <v>430</v>
      </c>
      <c r="B402" t="s">
        <v>452</v>
      </c>
    </row>
    <row r="403" spans="1:2" x14ac:dyDescent="0.25">
      <c r="A403" t="s">
        <v>430</v>
      </c>
      <c r="B403" t="s">
        <v>453</v>
      </c>
    </row>
    <row r="404" spans="1:2" x14ac:dyDescent="0.25">
      <c r="A404" t="s">
        <v>430</v>
      </c>
      <c r="B404" t="s">
        <v>454</v>
      </c>
    </row>
    <row r="405" spans="1:2" x14ac:dyDescent="0.25">
      <c r="A405" t="s">
        <v>430</v>
      </c>
      <c r="B405" t="s">
        <v>455</v>
      </c>
    </row>
    <row r="406" spans="1:2" x14ac:dyDescent="0.25">
      <c r="A406" t="s">
        <v>430</v>
      </c>
      <c r="B406" t="s">
        <v>58</v>
      </c>
    </row>
    <row r="407" spans="1:2" x14ac:dyDescent="0.25">
      <c r="A407" t="s">
        <v>430</v>
      </c>
      <c r="B407" t="s">
        <v>59</v>
      </c>
    </row>
    <row r="408" spans="1:2" x14ac:dyDescent="0.25">
      <c r="A408" t="s">
        <v>430</v>
      </c>
      <c r="B408" t="s">
        <v>61</v>
      </c>
    </row>
    <row r="409" spans="1:2" x14ac:dyDescent="0.25">
      <c r="A409" t="s">
        <v>430</v>
      </c>
      <c r="B409" t="s">
        <v>62</v>
      </c>
    </row>
    <row r="410" spans="1:2" x14ac:dyDescent="0.25">
      <c r="A410" t="s">
        <v>430</v>
      </c>
      <c r="B410" t="s">
        <v>64</v>
      </c>
    </row>
    <row r="411" spans="1:2" x14ac:dyDescent="0.25">
      <c r="A411" t="s">
        <v>430</v>
      </c>
      <c r="B411" t="s">
        <v>456</v>
      </c>
    </row>
    <row r="412" spans="1:2" x14ac:dyDescent="0.25">
      <c r="A412" t="s">
        <v>430</v>
      </c>
      <c r="B412" t="s">
        <v>457</v>
      </c>
    </row>
    <row r="413" spans="1:2" x14ac:dyDescent="0.25">
      <c r="A413" t="s">
        <v>430</v>
      </c>
      <c r="B413" t="s">
        <v>111</v>
      </c>
    </row>
    <row r="414" spans="1:2" x14ac:dyDescent="0.25">
      <c r="A414" t="s">
        <v>430</v>
      </c>
      <c r="B414" t="s">
        <v>458</v>
      </c>
    </row>
    <row r="415" spans="1:2" x14ac:dyDescent="0.25">
      <c r="A415" t="s">
        <v>430</v>
      </c>
      <c r="B415" t="s">
        <v>112</v>
      </c>
    </row>
    <row r="416" spans="1:2" x14ac:dyDescent="0.25">
      <c r="A416" t="s">
        <v>430</v>
      </c>
      <c r="B416" t="s">
        <v>113</v>
      </c>
    </row>
    <row r="417" spans="1:2" x14ac:dyDescent="0.25">
      <c r="A417" t="s">
        <v>430</v>
      </c>
      <c r="B417" t="s">
        <v>459</v>
      </c>
    </row>
    <row r="418" spans="1:2" x14ac:dyDescent="0.25">
      <c r="A418" t="s">
        <v>430</v>
      </c>
      <c r="B418" t="s">
        <v>114</v>
      </c>
    </row>
    <row r="419" spans="1:2" x14ac:dyDescent="0.25">
      <c r="A419" t="s">
        <v>430</v>
      </c>
      <c r="B419" t="s">
        <v>460</v>
      </c>
    </row>
    <row r="420" spans="1:2" x14ac:dyDescent="0.25">
      <c r="A420" t="s">
        <v>430</v>
      </c>
      <c r="B420" t="s">
        <v>461</v>
      </c>
    </row>
    <row r="421" spans="1:2" x14ac:dyDescent="0.25">
      <c r="A421" t="s">
        <v>430</v>
      </c>
      <c r="B421" t="s">
        <v>462</v>
      </c>
    </row>
    <row r="422" spans="1:2" x14ac:dyDescent="0.25">
      <c r="A422" t="s">
        <v>430</v>
      </c>
      <c r="B422" t="s">
        <v>463</v>
      </c>
    </row>
    <row r="423" spans="1:2" x14ac:dyDescent="0.25">
      <c r="A423" t="s">
        <v>430</v>
      </c>
      <c r="B423" t="s">
        <v>464</v>
      </c>
    </row>
    <row r="424" spans="1:2" x14ac:dyDescent="0.25">
      <c r="A424" t="s">
        <v>430</v>
      </c>
      <c r="B424" t="s">
        <v>465</v>
      </c>
    </row>
    <row r="425" spans="1:2" x14ac:dyDescent="0.25">
      <c r="A425" t="s">
        <v>430</v>
      </c>
      <c r="B425" t="s">
        <v>466</v>
      </c>
    </row>
    <row r="426" spans="1:2" x14ac:dyDescent="0.25">
      <c r="A426" t="s">
        <v>467</v>
      </c>
      <c r="B426" t="s">
        <v>468</v>
      </c>
    </row>
    <row r="427" spans="1:2" x14ac:dyDescent="0.25">
      <c r="A427" t="s">
        <v>467</v>
      </c>
      <c r="B427" t="s">
        <v>469</v>
      </c>
    </row>
    <row r="428" spans="1:2" x14ac:dyDescent="0.25">
      <c r="A428" t="s">
        <v>467</v>
      </c>
      <c r="B428" t="s">
        <v>470</v>
      </c>
    </row>
    <row r="429" spans="1:2" x14ac:dyDescent="0.25">
      <c r="A429" t="s">
        <v>467</v>
      </c>
      <c r="B429" t="s">
        <v>471</v>
      </c>
    </row>
    <row r="430" spans="1:2" x14ac:dyDescent="0.25">
      <c r="A430" t="s">
        <v>467</v>
      </c>
      <c r="B430" t="s">
        <v>472</v>
      </c>
    </row>
    <row r="431" spans="1:2" x14ac:dyDescent="0.25">
      <c r="A431" t="s">
        <v>467</v>
      </c>
      <c r="B431" t="s">
        <v>473</v>
      </c>
    </row>
    <row r="432" spans="1:2" x14ac:dyDescent="0.25">
      <c r="A432" t="s">
        <v>467</v>
      </c>
      <c r="B432" t="s">
        <v>474</v>
      </c>
    </row>
    <row r="433" spans="1:2" x14ac:dyDescent="0.25">
      <c r="A433" t="s">
        <v>467</v>
      </c>
      <c r="B433" t="s">
        <v>475</v>
      </c>
    </row>
    <row r="434" spans="1:2" x14ac:dyDescent="0.25">
      <c r="A434" t="s">
        <v>467</v>
      </c>
      <c r="B434" t="s">
        <v>476</v>
      </c>
    </row>
    <row r="435" spans="1:2" x14ac:dyDescent="0.25">
      <c r="A435" t="s">
        <v>467</v>
      </c>
      <c r="B435" t="s">
        <v>477</v>
      </c>
    </row>
    <row r="436" spans="1:2" x14ac:dyDescent="0.25">
      <c r="A436" t="s">
        <v>467</v>
      </c>
      <c r="B436" t="s">
        <v>478</v>
      </c>
    </row>
    <row r="437" spans="1:2" x14ac:dyDescent="0.25">
      <c r="A437" t="s">
        <v>467</v>
      </c>
      <c r="B437" t="s">
        <v>479</v>
      </c>
    </row>
    <row r="438" spans="1:2" x14ac:dyDescent="0.25">
      <c r="A438" t="s">
        <v>467</v>
      </c>
      <c r="B438" t="s">
        <v>480</v>
      </c>
    </row>
    <row r="439" spans="1:2" x14ac:dyDescent="0.25">
      <c r="A439" t="s">
        <v>467</v>
      </c>
      <c r="B439" t="s">
        <v>481</v>
      </c>
    </row>
    <row r="440" spans="1:2" x14ac:dyDescent="0.25">
      <c r="A440" t="s">
        <v>467</v>
      </c>
      <c r="B440" t="s">
        <v>482</v>
      </c>
    </row>
    <row r="441" spans="1:2" x14ac:dyDescent="0.25">
      <c r="A441" t="s">
        <v>467</v>
      </c>
      <c r="B441" t="s">
        <v>483</v>
      </c>
    </row>
    <row r="442" spans="1:2" x14ac:dyDescent="0.25">
      <c r="A442" t="s">
        <v>467</v>
      </c>
      <c r="B442" t="s">
        <v>484</v>
      </c>
    </row>
    <row r="443" spans="1:2" x14ac:dyDescent="0.25">
      <c r="A443" t="s">
        <v>467</v>
      </c>
      <c r="B443" t="s">
        <v>485</v>
      </c>
    </row>
    <row r="444" spans="1:2" x14ac:dyDescent="0.25">
      <c r="A444" t="s">
        <v>467</v>
      </c>
      <c r="B444" t="s">
        <v>486</v>
      </c>
    </row>
    <row r="445" spans="1:2" x14ac:dyDescent="0.25">
      <c r="A445" t="s">
        <v>467</v>
      </c>
      <c r="B445" t="s">
        <v>487</v>
      </c>
    </row>
    <row r="446" spans="1:2" x14ac:dyDescent="0.25">
      <c r="A446" t="s">
        <v>467</v>
      </c>
      <c r="B446" t="s">
        <v>488</v>
      </c>
    </row>
    <row r="447" spans="1:2" x14ac:dyDescent="0.25">
      <c r="A447" t="s">
        <v>467</v>
      </c>
      <c r="B447" t="s">
        <v>489</v>
      </c>
    </row>
    <row r="448" spans="1:2" x14ac:dyDescent="0.25">
      <c r="A448" t="s">
        <v>467</v>
      </c>
      <c r="B448" t="s">
        <v>490</v>
      </c>
    </row>
    <row r="449" spans="1:2" x14ac:dyDescent="0.25">
      <c r="A449" t="s">
        <v>467</v>
      </c>
      <c r="B449" t="s">
        <v>491</v>
      </c>
    </row>
    <row r="450" spans="1:2" x14ac:dyDescent="0.25">
      <c r="A450" t="s">
        <v>492</v>
      </c>
      <c r="B450" t="s">
        <v>241</v>
      </c>
    </row>
    <row r="451" spans="1:2" x14ac:dyDescent="0.25">
      <c r="A451" t="s">
        <v>492</v>
      </c>
      <c r="B451" t="s">
        <v>243</v>
      </c>
    </row>
    <row r="452" spans="1:2" x14ac:dyDescent="0.25">
      <c r="A452" t="s">
        <v>492</v>
      </c>
      <c r="B452" t="s">
        <v>493</v>
      </c>
    </row>
    <row r="453" spans="1:2" x14ac:dyDescent="0.25">
      <c r="A453" t="s">
        <v>492</v>
      </c>
      <c r="B453" t="s">
        <v>244</v>
      </c>
    </row>
    <row r="454" spans="1:2" x14ac:dyDescent="0.25">
      <c r="A454" t="s">
        <v>492</v>
      </c>
      <c r="B454" t="s">
        <v>247</v>
      </c>
    </row>
    <row r="455" spans="1:2" x14ac:dyDescent="0.25">
      <c r="A455" t="s">
        <v>492</v>
      </c>
      <c r="B455" t="s">
        <v>248</v>
      </c>
    </row>
    <row r="456" spans="1:2" x14ac:dyDescent="0.25">
      <c r="A456" t="s">
        <v>492</v>
      </c>
      <c r="B456" t="s">
        <v>494</v>
      </c>
    </row>
    <row r="457" spans="1:2" x14ac:dyDescent="0.25">
      <c r="A457" t="s">
        <v>492</v>
      </c>
      <c r="B457" t="s">
        <v>495</v>
      </c>
    </row>
    <row r="458" spans="1:2" x14ac:dyDescent="0.25">
      <c r="A458" t="s">
        <v>492</v>
      </c>
      <c r="B458" t="s">
        <v>496</v>
      </c>
    </row>
    <row r="459" spans="1:2" x14ac:dyDescent="0.25">
      <c r="A459" t="s">
        <v>492</v>
      </c>
      <c r="B459" t="s">
        <v>497</v>
      </c>
    </row>
    <row r="460" spans="1:2" x14ac:dyDescent="0.25">
      <c r="A460" t="s">
        <v>492</v>
      </c>
      <c r="B460" t="s">
        <v>498</v>
      </c>
    </row>
    <row r="461" spans="1:2" x14ac:dyDescent="0.25">
      <c r="A461" t="s">
        <v>492</v>
      </c>
      <c r="B461" t="s">
        <v>499</v>
      </c>
    </row>
    <row r="462" spans="1:2" x14ac:dyDescent="0.25">
      <c r="A462" t="s">
        <v>492</v>
      </c>
      <c r="B462" t="s">
        <v>500</v>
      </c>
    </row>
    <row r="463" spans="1:2" x14ac:dyDescent="0.25">
      <c r="A463" t="s">
        <v>492</v>
      </c>
      <c r="B463" t="s">
        <v>501</v>
      </c>
    </row>
    <row r="464" spans="1:2" x14ac:dyDescent="0.25">
      <c r="A464" t="s">
        <v>492</v>
      </c>
      <c r="B464" t="s">
        <v>502</v>
      </c>
    </row>
    <row r="465" spans="1:2" x14ac:dyDescent="0.25">
      <c r="A465" t="s">
        <v>492</v>
      </c>
      <c r="B465" t="s">
        <v>503</v>
      </c>
    </row>
    <row r="466" spans="1:2" x14ac:dyDescent="0.25">
      <c r="A466" t="s">
        <v>492</v>
      </c>
      <c r="B466" t="s">
        <v>504</v>
      </c>
    </row>
    <row r="467" spans="1:2" x14ac:dyDescent="0.25">
      <c r="A467" t="s">
        <v>492</v>
      </c>
      <c r="B467" t="s">
        <v>505</v>
      </c>
    </row>
    <row r="468" spans="1:2" x14ac:dyDescent="0.25">
      <c r="A468" t="s">
        <v>492</v>
      </c>
      <c r="B468" t="s">
        <v>506</v>
      </c>
    </row>
    <row r="469" spans="1:2" x14ac:dyDescent="0.25">
      <c r="A469" t="s">
        <v>492</v>
      </c>
      <c r="B469" t="s">
        <v>507</v>
      </c>
    </row>
    <row r="470" spans="1:2" x14ac:dyDescent="0.25">
      <c r="A470" t="s">
        <v>492</v>
      </c>
      <c r="B470" t="s">
        <v>508</v>
      </c>
    </row>
    <row r="471" spans="1:2" x14ac:dyDescent="0.25">
      <c r="A471" t="s">
        <v>492</v>
      </c>
      <c r="B471" t="s">
        <v>509</v>
      </c>
    </row>
    <row r="472" spans="1:2" x14ac:dyDescent="0.25">
      <c r="A472" t="s">
        <v>492</v>
      </c>
      <c r="B472" t="s">
        <v>510</v>
      </c>
    </row>
    <row r="473" spans="1:2" x14ac:dyDescent="0.25">
      <c r="A473" t="s">
        <v>492</v>
      </c>
      <c r="B473" t="s">
        <v>511</v>
      </c>
    </row>
    <row r="474" spans="1:2" x14ac:dyDescent="0.25">
      <c r="A474" t="s">
        <v>492</v>
      </c>
      <c r="B474" t="s">
        <v>512</v>
      </c>
    </row>
    <row r="475" spans="1:2" x14ac:dyDescent="0.25">
      <c r="A475" t="s">
        <v>492</v>
      </c>
      <c r="B475" t="s">
        <v>513</v>
      </c>
    </row>
    <row r="476" spans="1:2" x14ac:dyDescent="0.25">
      <c r="A476" t="s">
        <v>492</v>
      </c>
      <c r="B476" t="s">
        <v>514</v>
      </c>
    </row>
    <row r="477" spans="1:2" x14ac:dyDescent="0.25">
      <c r="A477" t="s">
        <v>492</v>
      </c>
      <c r="B477" t="s">
        <v>515</v>
      </c>
    </row>
    <row r="478" spans="1:2" x14ac:dyDescent="0.25">
      <c r="A478" t="s">
        <v>492</v>
      </c>
      <c r="B478" t="s">
        <v>250</v>
      </c>
    </row>
    <row r="479" spans="1:2" x14ac:dyDescent="0.25">
      <c r="A479" t="s">
        <v>492</v>
      </c>
      <c r="B479" t="s">
        <v>516</v>
      </c>
    </row>
    <row r="480" spans="1:2" x14ac:dyDescent="0.25">
      <c r="A480" t="s">
        <v>492</v>
      </c>
      <c r="B480" t="s">
        <v>517</v>
      </c>
    </row>
    <row r="481" spans="1:2" x14ac:dyDescent="0.25">
      <c r="A481" t="s">
        <v>492</v>
      </c>
      <c r="B481" t="s">
        <v>518</v>
      </c>
    </row>
    <row r="482" spans="1:2" x14ac:dyDescent="0.25">
      <c r="A482" t="s">
        <v>492</v>
      </c>
      <c r="B482" t="s">
        <v>519</v>
      </c>
    </row>
    <row r="483" spans="1:2" x14ac:dyDescent="0.25">
      <c r="A483" t="s">
        <v>492</v>
      </c>
      <c r="B483" t="s">
        <v>520</v>
      </c>
    </row>
    <row r="484" spans="1:2" x14ac:dyDescent="0.25">
      <c r="A484" t="s">
        <v>492</v>
      </c>
      <c r="B484" t="s">
        <v>521</v>
      </c>
    </row>
    <row r="485" spans="1:2" x14ac:dyDescent="0.25">
      <c r="A485" t="s">
        <v>492</v>
      </c>
      <c r="B485" t="s">
        <v>522</v>
      </c>
    </row>
    <row r="486" spans="1:2" x14ac:dyDescent="0.25">
      <c r="A486" t="s">
        <v>492</v>
      </c>
      <c r="B486" t="s">
        <v>69</v>
      </c>
    </row>
    <row r="487" spans="1:2" x14ac:dyDescent="0.25">
      <c r="A487" t="s">
        <v>492</v>
      </c>
      <c r="B487" t="s">
        <v>523</v>
      </c>
    </row>
    <row r="488" spans="1:2" x14ac:dyDescent="0.25">
      <c r="A488" t="s">
        <v>492</v>
      </c>
      <c r="B488" t="s">
        <v>524</v>
      </c>
    </row>
    <row r="489" spans="1:2" x14ac:dyDescent="0.25">
      <c r="A489" t="s">
        <v>492</v>
      </c>
      <c r="B489" t="s">
        <v>72</v>
      </c>
    </row>
    <row r="490" spans="1:2" x14ac:dyDescent="0.25">
      <c r="A490" t="s">
        <v>492</v>
      </c>
      <c r="B490" t="s">
        <v>73</v>
      </c>
    </row>
    <row r="491" spans="1:2" x14ac:dyDescent="0.25">
      <c r="A491" t="s">
        <v>492</v>
      </c>
      <c r="B491" t="s">
        <v>74</v>
      </c>
    </row>
    <row r="492" spans="1:2" x14ac:dyDescent="0.25">
      <c r="A492" t="s">
        <v>492</v>
      </c>
      <c r="B492" t="s">
        <v>525</v>
      </c>
    </row>
    <row r="493" spans="1:2" x14ac:dyDescent="0.25">
      <c r="A493" t="s">
        <v>492</v>
      </c>
      <c r="B493" t="s">
        <v>526</v>
      </c>
    </row>
    <row r="494" spans="1:2" x14ac:dyDescent="0.25">
      <c r="A494" t="s">
        <v>492</v>
      </c>
      <c r="B494" t="s">
        <v>527</v>
      </c>
    </row>
    <row r="495" spans="1:2" x14ac:dyDescent="0.25">
      <c r="A495" t="s">
        <v>492</v>
      </c>
      <c r="B495" t="s">
        <v>528</v>
      </c>
    </row>
    <row r="496" spans="1:2" x14ac:dyDescent="0.25">
      <c r="A496" t="s">
        <v>492</v>
      </c>
      <c r="B496" t="s">
        <v>529</v>
      </c>
    </row>
    <row r="497" spans="1:2" x14ac:dyDescent="0.25">
      <c r="A497" t="s">
        <v>492</v>
      </c>
      <c r="B497" t="s">
        <v>530</v>
      </c>
    </row>
    <row r="498" spans="1:2" x14ac:dyDescent="0.25">
      <c r="A498" t="s">
        <v>492</v>
      </c>
      <c r="B498" t="s">
        <v>531</v>
      </c>
    </row>
    <row r="499" spans="1:2" x14ac:dyDescent="0.25">
      <c r="A499" t="s">
        <v>492</v>
      </c>
      <c r="B499" t="s">
        <v>532</v>
      </c>
    </row>
    <row r="500" spans="1:2" x14ac:dyDescent="0.25">
      <c r="A500" t="s">
        <v>492</v>
      </c>
      <c r="B500" t="s">
        <v>533</v>
      </c>
    </row>
    <row r="501" spans="1:2" x14ac:dyDescent="0.25">
      <c r="A501" t="s">
        <v>492</v>
      </c>
      <c r="B501" t="s">
        <v>534</v>
      </c>
    </row>
    <row r="502" spans="1:2" x14ac:dyDescent="0.25">
      <c r="A502" t="s">
        <v>492</v>
      </c>
      <c r="B502" t="s">
        <v>535</v>
      </c>
    </row>
    <row r="503" spans="1:2" x14ac:dyDescent="0.25">
      <c r="A503" t="s">
        <v>492</v>
      </c>
      <c r="B503" t="s">
        <v>536</v>
      </c>
    </row>
    <row r="504" spans="1:2" x14ac:dyDescent="0.25">
      <c r="A504" t="s">
        <v>492</v>
      </c>
      <c r="B504" t="s">
        <v>537</v>
      </c>
    </row>
    <row r="505" spans="1:2" x14ac:dyDescent="0.25">
      <c r="A505" t="s">
        <v>492</v>
      </c>
      <c r="B505" t="s">
        <v>538</v>
      </c>
    </row>
    <row r="506" spans="1:2" x14ac:dyDescent="0.25">
      <c r="A506" t="s">
        <v>492</v>
      </c>
      <c r="B506" t="s">
        <v>539</v>
      </c>
    </row>
    <row r="507" spans="1:2" x14ac:dyDescent="0.25">
      <c r="A507" t="s">
        <v>492</v>
      </c>
      <c r="B507" t="s">
        <v>540</v>
      </c>
    </row>
    <row r="508" spans="1:2" x14ac:dyDescent="0.25">
      <c r="A508" t="s">
        <v>492</v>
      </c>
      <c r="B508" t="s">
        <v>541</v>
      </c>
    </row>
    <row r="509" spans="1:2" x14ac:dyDescent="0.25">
      <c r="A509" t="s">
        <v>492</v>
      </c>
      <c r="B509" t="s">
        <v>542</v>
      </c>
    </row>
    <row r="510" spans="1:2" x14ac:dyDescent="0.25">
      <c r="A510" t="s">
        <v>492</v>
      </c>
      <c r="B510" t="s">
        <v>103</v>
      </c>
    </row>
    <row r="511" spans="1:2" x14ac:dyDescent="0.25">
      <c r="A511" t="s">
        <v>492</v>
      </c>
      <c r="B511" t="s">
        <v>104</v>
      </c>
    </row>
    <row r="512" spans="1:2" x14ac:dyDescent="0.25">
      <c r="A512" t="s">
        <v>492</v>
      </c>
      <c r="B512" t="s">
        <v>543</v>
      </c>
    </row>
    <row r="513" spans="1:2" x14ac:dyDescent="0.25">
      <c r="A513" t="s">
        <v>492</v>
      </c>
      <c r="B513" t="s">
        <v>544</v>
      </c>
    </row>
    <row r="514" spans="1:2" x14ac:dyDescent="0.25">
      <c r="A514" t="s">
        <v>492</v>
      </c>
      <c r="B514" t="s">
        <v>545</v>
      </c>
    </row>
    <row r="515" spans="1:2" x14ac:dyDescent="0.25">
      <c r="A515" t="s">
        <v>492</v>
      </c>
      <c r="B515" t="s">
        <v>546</v>
      </c>
    </row>
    <row r="516" spans="1:2" x14ac:dyDescent="0.25">
      <c r="A516" t="s">
        <v>492</v>
      </c>
      <c r="B516" t="s">
        <v>547</v>
      </c>
    </row>
    <row r="517" spans="1:2" x14ac:dyDescent="0.25">
      <c r="A517" t="s">
        <v>492</v>
      </c>
      <c r="B517" t="s">
        <v>548</v>
      </c>
    </row>
    <row r="518" spans="1:2" x14ac:dyDescent="0.25">
      <c r="A518" t="s">
        <v>492</v>
      </c>
      <c r="B518" t="s">
        <v>549</v>
      </c>
    </row>
    <row r="519" spans="1:2" x14ac:dyDescent="0.25">
      <c r="A519" t="s">
        <v>492</v>
      </c>
      <c r="B519" t="s">
        <v>550</v>
      </c>
    </row>
    <row r="520" spans="1:2" x14ac:dyDescent="0.25">
      <c r="A520" t="s">
        <v>492</v>
      </c>
      <c r="B520" t="s">
        <v>551</v>
      </c>
    </row>
    <row r="521" spans="1:2" x14ac:dyDescent="0.25">
      <c r="A521" t="s">
        <v>492</v>
      </c>
      <c r="B521" t="s">
        <v>552</v>
      </c>
    </row>
    <row r="522" spans="1:2" x14ac:dyDescent="0.25">
      <c r="A522" t="s">
        <v>492</v>
      </c>
      <c r="B522" t="s">
        <v>553</v>
      </c>
    </row>
    <row r="523" spans="1:2" x14ac:dyDescent="0.25">
      <c r="A523" t="s">
        <v>492</v>
      </c>
      <c r="B523" t="s">
        <v>554</v>
      </c>
    </row>
    <row r="524" spans="1:2" x14ac:dyDescent="0.25">
      <c r="A524" t="s">
        <v>492</v>
      </c>
      <c r="B524" t="s">
        <v>555</v>
      </c>
    </row>
    <row r="525" spans="1:2" x14ac:dyDescent="0.25">
      <c r="A525" t="s">
        <v>492</v>
      </c>
      <c r="B525" t="s">
        <v>556</v>
      </c>
    </row>
    <row r="526" spans="1:2" x14ac:dyDescent="0.25">
      <c r="A526" t="s">
        <v>492</v>
      </c>
      <c r="B526" t="s">
        <v>557</v>
      </c>
    </row>
    <row r="527" spans="1:2" x14ac:dyDescent="0.25">
      <c r="A527" t="s">
        <v>492</v>
      </c>
      <c r="B527" t="s">
        <v>558</v>
      </c>
    </row>
    <row r="528" spans="1:2" x14ac:dyDescent="0.25">
      <c r="A528" t="s">
        <v>492</v>
      </c>
      <c r="B528" t="s">
        <v>559</v>
      </c>
    </row>
    <row r="529" spans="1:2" x14ac:dyDescent="0.25">
      <c r="A529" t="s">
        <v>492</v>
      </c>
      <c r="B529" t="s">
        <v>560</v>
      </c>
    </row>
    <row r="530" spans="1:2" x14ac:dyDescent="0.25">
      <c r="A530" t="s">
        <v>492</v>
      </c>
      <c r="B530" t="s">
        <v>561</v>
      </c>
    </row>
    <row r="531" spans="1:2" x14ac:dyDescent="0.25">
      <c r="A531" t="s">
        <v>492</v>
      </c>
      <c r="B531" t="s">
        <v>562</v>
      </c>
    </row>
    <row r="532" spans="1:2" x14ac:dyDescent="0.25">
      <c r="A532" t="s">
        <v>492</v>
      </c>
      <c r="B532" t="s">
        <v>563</v>
      </c>
    </row>
    <row r="533" spans="1:2" x14ac:dyDescent="0.25">
      <c r="A533" t="s">
        <v>492</v>
      </c>
      <c r="B533" t="s">
        <v>564</v>
      </c>
    </row>
    <row r="534" spans="1:2" x14ac:dyDescent="0.25">
      <c r="A534" t="s">
        <v>492</v>
      </c>
      <c r="B534" t="s">
        <v>565</v>
      </c>
    </row>
    <row r="535" spans="1:2" x14ac:dyDescent="0.25">
      <c r="A535" t="s">
        <v>492</v>
      </c>
      <c r="B535" t="s">
        <v>566</v>
      </c>
    </row>
    <row r="536" spans="1:2" x14ac:dyDescent="0.25">
      <c r="A536" t="s">
        <v>492</v>
      </c>
      <c r="B536" t="s">
        <v>567</v>
      </c>
    </row>
    <row r="537" spans="1:2" x14ac:dyDescent="0.25">
      <c r="A537" t="s">
        <v>568</v>
      </c>
      <c r="B537" t="s">
        <v>569</v>
      </c>
    </row>
    <row r="538" spans="1:2" x14ac:dyDescent="0.25">
      <c r="A538" t="s">
        <v>568</v>
      </c>
      <c r="B538" t="s">
        <v>570</v>
      </c>
    </row>
    <row r="539" spans="1:2" x14ac:dyDescent="0.25">
      <c r="A539" t="s">
        <v>568</v>
      </c>
      <c r="B539" t="s">
        <v>571</v>
      </c>
    </row>
    <row r="540" spans="1:2" x14ac:dyDescent="0.25">
      <c r="A540" t="s">
        <v>568</v>
      </c>
      <c r="B540" t="s">
        <v>572</v>
      </c>
    </row>
    <row r="541" spans="1:2" x14ac:dyDescent="0.25">
      <c r="A541" t="s">
        <v>568</v>
      </c>
      <c r="B541" t="s">
        <v>573</v>
      </c>
    </row>
    <row r="542" spans="1:2" x14ac:dyDescent="0.25">
      <c r="A542" t="s">
        <v>568</v>
      </c>
      <c r="B542" t="s">
        <v>574</v>
      </c>
    </row>
    <row r="543" spans="1:2" x14ac:dyDescent="0.25">
      <c r="A543" t="s">
        <v>568</v>
      </c>
      <c r="B543" t="s">
        <v>575</v>
      </c>
    </row>
    <row r="544" spans="1:2" x14ac:dyDescent="0.25">
      <c r="A544" t="s">
        <v>568</v>
      </c>
      <c r="B544" t="s">
        <v>576</v>
      </c>
    </row>
    <row r="545" spans="1:2" x14ac:dyDescent="0.25">
      <c r="A545" t="s">
        <v>568</v>
      </c>
      <c r="B545" t="s">
        <v>577</v>
      </c>
    </row>
    <row r="546" spans="1:2" x14ac:dyDescent="0.25">
      <c r="A546" t="s">
        <v>568</v>
      </c>
      <c r="B546" t="s">
        <v>578</v>
      </c>
    </row>
    <row r="547" spans="1:2" x14ac:dyDescent="0.25">
      <c r="A547" t="s">
        <v>568</v>
      </c>
      <c r="B547" t="s">
        <v>579</v>
      </c>
    </row>
    <row r="548" spans="1:2" x14ac:dyDescent="0.25">
      <c r="A548" t="s">
        <v>568</v>
      </c>
      <c r="B548" t="s">
        <v>580</v>
      </c>
    </row>
    <row r="549" spans="1:2" x14ac:dyDescent="0.25">
      <c r="A549" t="s">
        <v>568</v>
      </c>
      <c r="B549" t="s">
        <v>581</v>
      </c>
    </row>
    <row r="550" spans="1:2" x14ac:dyDescent="0.25">
      <c r="A550" t="s">
        <v>568</v>
      </c>
      <c r="B550" t="s">
        <v>582</v>
      </c>
    </row>
    <row r="551" spans="1:2" x14ac:dyDescent="0.25">
      <c r="A551" t="s">
        <v>568</v>
      </c>
      <c r="B551" t="s">
        <v>583</v>
      </c>
    </row>
    <row r="552" spans="1:2" x14ac:dyDescent="0.25">
      <c r="A552" t="s">
        <v>568</v>
      </c>
      <c r="B552" t="s">
        <v>584</v>
      </c>
    </row>
    <row r="553" spans="1:2" x14ac:dyDescent="0.25">
      <c r="A553" t="s">
        <v>568</v>
      </c>
      <c r="B553" t="s">
        <v>585</v>
      </c>
    </row>
    <row r="554" spans="1:2" x14ac:dyDescent="0.25">
      <c r="A554" t="s">
        <v>568</v>
      </c>
      <c r="B554" t="s">
        <v>586</v>
      </c>
    </row>
    <row r="555" spans="1:2" x14ac:dyDescent="0.25">
      <c r="A555" t="s">
        <v>568</v>
      </c>
      <c r="B555" t="s">
        <v>587</v>
      </c>
    </row>
    <row r="556" spans="1:2" x14ac:dyDescent="0.25">
      <c r="A556" t="s">
        <v>568</v>
      </c>
      <c r="B556" t="s">
        <v>588</v>
      </c>
    </row>
    <row r="557" spans="1:2" x14ac:dyDescent="0.25">
      <c r="A557" t="s">
        <v>568</v>
      </c>
      <c r="B557" t="s">
        <v>589</v>
      </c>
    </row>
    <row r="558" spans="1:2" x14ac:dyDescent="0.25">
      <c r="A558" t="s">
        <v>568</v>
      </c>
      <c r="B558" t="s">
        <v>590</v>
      </c>
    </row>
    <row r="559" spans="1:2" x14ac:dyDescent="0.25">
      <c r="A559" t="s">
        <v>568</v>
      </c>
      <c r="B559" t="s">
        <v>591</v>
      </c>
    </row>
    <row r="560" spans="1:2" x14ac:dyDescent="0.25">
      <c r="A560" t="s">
        <v>568</v>
      </c>
      <c r="B560" t="s">
        <v>592</v>
      </c>
    </row>
    <row r="561" spans="1:2" x14ac:dyDescent="0.25">
      <c r="A561" t="s">
        <v>568</v>
      </c>
      <c r="B561" t="s">
        <v>593</v>
      </c>
    </row>
    <row r="562" spans="1:2" x14ac:dyDescent="0.25">
      <c r="A562" t="s">
        <v>568</v>
      </c>
      <c r="B562" t="s">
        <v>594</v>
      </c>
    </row>
    <row r="563" spans="1:2" x14ac:dyDescent="0.25">
      <c r="A563" t="s">
        <v>568</v>
      </c>
      <c r="B563" t="s">
        <v>595</v>
      </c>
    </row>
    <row r="564" spans="1:2" x14ac:dyDescent="0.25">
      <c r="A564" t="s">
        <v>568</v>
      </c>
      <c r="B564" t="s">
        <v>596</v>
      </c>
    </row>
    <row r="565" spans="1:2" x14ac:dyDescent="0.25">
      <c r="A565" t="s">
        <v>568</v>
      </c>
      <c r="B565" t="s">
        <v>597</v>
      </c>
    </row>
    <row r="566" spans="1:2" x14ac:dyDescent="0.25">
      <c r="A566" t="s">
        <v>598</v>
      </c>
      <c r="B566" t="s">
        <v>599</v>
      </c>
    </row>
    <row r="567" spans="1:2" x14ac:dyDescent="0.25">
      <c r="A567" t="s">
        <v>598</v>
      </c>
      <c r="B567" t="s">
        <v>600</v>
      </c>
    </row>
    <row r="568" spans="1:2" x14ac:dyDescent="0.25">
      <c r="A568" t="s">
        <v>598</v>
      </c>
      <c r="B568" t="s">
        <v>601</v>
      </c>
    </row>
    <row r="569" spans="1:2" x14ac:dyDescent="0.25">
      <c r="A569" t="s">
        <v>598</v>
      </c>
      <c r="B569" t="s">
        <v>602</v>
      </c>
    </row>
    <row r="570" spans="1:2" x14ac:dyDescent="0.25">
      <c r="A570" t="s">
        <v>598</v>
      </c>
      <c r="B570" t="s">
        <v>603</v>
      </c>
    </row>
    <row r="571" spans="1:2" x14ac:dyDescent="0.25">
      <c r="A571" t="s">
        <v>598</v>
      </c>
      <c r="B571" t="s">
        <v>604</v>
      </c>
    </row>
    <row r="572" spans="1:2" x14ac:dyDescent="0.25">
      <c r="A572" t="s">
        <v>598</v>
      </c>
      <c r="B572" t="s">
        <v>605</v>
      </c>
    </row>
    <row r="573" spans="1:2" x14ac:dyDescent="0.25">
      <c r="A573" t="s">
        <v>598</v>
      </c>
      <c r="B573" t="s">
        <v>606</v>
      </c>
    </row>
    <row r="574" spans="1:2" x14ac:dyDescent="0.25">
      <c r="A574" t="s">
        <v>598</v>
      </c>
      <c r="B574" t="s">
        <v>607</v>
      </c>
    </row>
    <row r="575" spans="1:2" x14ac:dyDescent="0.25">
      <c r="A575" t="s">
        <v>598</v>
      </c>
      <c r="B575" t="s">
        <v>608</v>
      </c>
    </row>
    <row r="576" spans="1:2" x14ac:dyDescent="0.25">
      <c r="A576" t="s">
        <v>598</v>
      </c>
      <c r="B576" t="s">
        <v>609</v>
      </c>
    </row>
    <row r="577" spans="1:2" x14ac:dyDescent="0.25">
      <c r="A577" t="s">
        <v>598</v>
      </c>
      <c r="B577" t="s">
        <v>610</v>
      </c>
    </row>
    <row r="578" spans="1:2" x14ac:dyDescent="0.25">
      <c r="A578" t="s">
        <v>598</v>
      </c>
      <c r="B578" t="s">
        <v>611</v>
      </c>
    </row>
    <row r="579" spans="1:2" x14ac:dyDescent="0.25">
      <c r="A579" t="s">
        <v>598</v>
      </c>
      <c r="B579" t="s">
        <v>612</v>
      </c>
    </row>
    <row r="580" spans="1:2" x14ac:dyDescent="0.25">
      <c r="A580" t="s">
        <v>598</v>
      </c>
      <c r="B580" t="s">
        <v>613</v>
      </c>
    </row>
    <row r="581" spans="1:2" x14ac:dyDescent="0.25">
      <c r="A581" t="s">
        <v>598</v>
      </c>
      <c r="B581" t="s">
        <v>152</v>
      </c>
    </row>
    <row r="582" spans="1:2" x14ac:dyDescent="0.25">
      <c r="A582" t="s">
        <v>598</v>
      </c>
      <c r="B582" t="s">
        <v>153</v>
      </c>
    </row>
    <row r="583" spans="1:2" x14ac:dyDescent="0.25">
      <c r="A583" t="s">
        <v>598</v>
      </c>
      <c r="B583" t="s">
        <v>154</v>
      </c>
    </row>
    <row r="584" spans="1:2" x14ac:dyDescent="0.25">
      <c r="A584" t="s">
        <v>598</v>
      </c>
      <c r="B584" t="s">
        <v>614</v>
      </c>
    </row>
    <row r="585" spans="1:2" x14ac:dyDescent="0.25">
      <c r="A585" t="s">
        <v>598</v>
      </c>
      <c r="B585" t="s">
        <v>615</v>
      </c>
    </row>
    <row r="586" spans="1:2" x14ac:dyDescent="0.25">
      <c r="A586" t="s">
        <v>598</v>
      </c>
      <c r="B586" t="s">
        <v>616</v>
      </c>
    </row>
    <row r="587" spans="1:2" x14ac:dyDescent="0.25">
      <c r="A587" t="s">
        <v>598</v>
      </c>
      <c r="B587" t="s">
        <v>617</v>
      </c>
    </row>
    <row r="588" spans="1:2" x14ac:dyDescent="0.25">
      <c r="A588" t="s">
        <v>598</v>
      </c>
      <c r="B588" t="s">
        <v>618</v>
      </c>
    </row>
    <row r="589" spans="1:2" x14ac:dyDescent="0.25">
      <c r="A589" t="s">
        <v>598</v>
      </c>
      <c r="B589" t="s">
        <v>619</v>
      </c>
    </row>
    <row r="590" spans="1:2" x14ac:dyDescent="0.25">
      <c r="A590" t="s">
        <v>598</v>
      </c>
      <c r="B590" t="s">
        <v>620</v>
      </c>
    </row>
    <row r="591" spans="1:2" x14ac:dyDescent="0.25">
      <c r="A591" t="s">
        <v>598</v>
      </c>
      <c r="B591" t="s">
        <v>621</v>
      </c>
    </row>
    <row r="592" spans="1:2" x14ac:dyDescent="0.25">
      <c r="A592" t="s">
        <v>598</v>
      </c>
      <c r="B592" t="s">
        <v>622</v>
      </c>
    </row>
    <row r="593" spans="1:2" x14ac:dyDescent="0.25">
      <c r="A593" t="s">
        <v>623</v>
      </c>
      <c r="B593" t="s">
        <v>196</v>
      </c>
    </row>
    <row r="594" spans="1:2" x14ac:dyDescent="0.25">
      <c r="A594" t="s">
        <v>623</v>
      </c>
      <c r="B594" t="s">
        <v>624</v>
      </c>
    </row>
    <row r="595" spans="1:2" x14ac:dyDescent="0.25">
      <c r="A595" t="s">
        <v>623</v>
      </c>
      <c r="B595" t="s">
        <v>625</v>
      </c>
    </row>
    <row r="596" spans="1:2" x14ac:dyDescent="0.25">
      <c r="A596" t="s">
        <v>623</v>
      </c>
      <c r="B596" t="s">
        <v>626</v>
      </c>
    </row>
    <row r="597" spans="1:2" x14ac:dyDescent="0.25">
      <c r="A597" t="s">
        <v>623</v>
      </c>
      <c r="B597" t="s">
        <v>627</v>
      </c>
    </row>
    <row r="598" spans="1:2" x14ac:dyDescent="0.25">
      <c r="A598" t="s">
        <v>623</v>
      </c>
      <c r="B598" t="s">
        <v>628</v>
      </c>
    </row>
    <row r="599" spans="1:2" x14ac:dyDescent="0.25">
      <c r="A599" t="s">
        <v>623</v>
      </c>
      <c r="B599" t="s">
        <v>629</v>
      </c>
    </row>
    <row r="600" spans="1:2" x14ac:dyDescent="0.25">
      <c r="A600" t="s">
        <v>623</v>
      </c>
      <c r="B600" t="s">
        <v>630</v>
      </c>
    </row>
    <row r="601" spans="1:2" x14ac:dyDescent="0.25">
      <c r="A601" t="s">
        <v>623</v>
      </c>
      <c r="B601" t="s">
        <v>203</v>
      </c>
    </row>
    <row r="602" spans="1:2" x14ac:dyDescent="0.25">
      <c r="A602" t="s">
        <v>623</v>
      </c>
      <c r="B602" t="s">
        <v>204</v>
      </c>
    </row>
    <row r="603" spans="1:2" x14ac:dyDescent="0.25">
      <c r="A603" t="s">
        <v>623</v>
      </c>
      <c r="B603" t="s">
        <v>631</v>
      </c>
    </row>
    <row r="604" spans="1:2" x14ac:dyDescent="0.25">
      <c r="A604" t="s">
        <v>623</v>
      </c>
      <c r="B604" t="s">
        <v>205</v>
      </c>
    </row>
    <row r="605" spans="1:2" x14ac:dyDescent="0.25">
      <c r="A605" t="s">
        <v>623</v>
      </c>
      <c r="B605" t="s">
        <v>632</v>
      </c>
    </row>
    <row r="606" spans="1:2" x14ac:dyDescent="0.25">
      <c r="A606" t="s">
        <v>623</v>
      </c>
      <c r="B606" t="s">
        <v>633</v>
      </c>
    </row>
    <row r="607" spans="1:2" x14ac:dyDescent="0.25">
      <c r="A607" t="s">
        <v>623</v>
      </c>
      <c r="B607" t="s">
        <v>634</v>
      </c>
    </row>
    <row r="608" spans="1:2" x14ac:dyDescent="0.25">
      <c r="A608" t="s">
        <v>623</v>
      </c>
      <c r="B608" t="s">
        <v>635</v>
      </c>
    </row>
    <row r="609" spans="1:2" x14ac:dyDescent="0.25">
      <c r="A609" t="s">
        <v>623</v>
      </c>
      <c r="B609" t="s">
        <v>206</v>
      </c>
    </row>
    <row r="610" spans="1:2" x14ac:dyDescent="0.25">
      <c r="A610" t="s">
        <v>623</v>
      </c>
      <c r="B610" t="s">
        <v>207</v>
      </c>
    </row>
    <row r="611" spans="1:2" x14ac:dyDescent="0.25">
      <c r="A611" t="s">
        <v>623</v>
      </c>
      <c r="B611" t="s">
        <v>636</v>
      </c>
    </row>
    <row r="612" spans="1:2" x14ac:dyDescent="0.25">
      <c r="A612" t="s">
        <v>623</v>
      </c>
      <c r="B612" t="s">
        <v>637</v>
      </c>
    </row>
    <row r="613" spans="1:2" x14ac:dyDescent="0.25">
      <c r="A613" t="s">
        <v>623</v>
      </c>
      <c r="B613" t="s">
        <v>638</v>
      </c>
    </row>
    <row r="614" spans="1:2" x14ac:dyDescent="0.25">
      <c r="A614" t="s">
        <v>623</v>
      </c>
      <c r="B614" t="s">
        <v>639</v>
      </c>
    </row>
    <row r="615" spans="1:2" x14ac:dyDescent="0.25">
      <c r="A615" t="s">
        <v>623</v>
      </c>
      <c r="B615" t="s">
        <v>640</v>
      </c>
    </row>
    <row r="616" spans="1:2" x14ac:dyDescent="0.25">
      <c r="A616" t="s">
        <v>623</v>
      </c>
      <c r="B616" t="s">
        <v>641</v>
      </c>
    </row>
    <row r="617" spans="1:2" x14ac:dyDescent="0.25">
      <c r="A617" t="s">
        <v>623</v>
      </c>
      <c r="B617" t="s">
        <v>642</v>
      </c>
    </row>
    <row r="618" spans="1:2" x14ac:dyDescent="0.25">
      <c r="A618" t="s">
        <v>623</v>
      </c>
      <c r="B618" t="s">
        <v>643</v>
      </c>
    </row>
    <row r="619" spans="1:2" x14ac:dyDescent="0.25">
      <c r="A619" t="s">
        <v>623</v>
      </c>
      <c r="B619" t="s">
        <v>644</v>
      </c>
    </row>
    <row r="620" spans="1:2" x14ac:dyDescent="0.25">
      <c r="A620" t="s">
        <v>623</v>
      </c>
      <c r="B620" t="s">
        <v>645</v>
      </c>
    </row>
    <row r="621" spans="1:2" x14ac:dyDescent="0.25">
      <c r="A621" t="s">
        <v>623</v>
      </c>
      <c r="B621" t="s">
        <v>646</v>
      </c>
    </row>
    <row r="622" spans="1:2" x14ac:dyDescent="0.25">
      <c r="A622" t="s">
        <v>623</v>
      </c>
      <c r="B622" t="s">
        <v>647</v>
      </c>
    </row>
    <row r="623" spans="1:2" x14ac:dyDescent="0.25">
      <c r="A623" t="s">
        <v>623</v>
      </c>
      <c r="B623" t="s">
        <v>648</v>
      </c>
    </row>
    <row r="624" spans="1:2" x14ac:dyDescent="0.25">
      <c r="A624" t="s">
        <v>623</v>
      </c>
      <c r="B624" t="s">
        <v>649</v>
      </c>
    </row>
    <row r="625" spans="1:2" x14ac:dyDescent="0.25">
      <c r="A625" t="s">
        <v>623</v>
      </c>
      <c r="B625" t="s">
        <v>650</v>
      </c>
    </row>
    <row r="626" spans="1:2" x14ac:dyDescent="0.25">
      <c r="A626" t="s">
        <v>623</v>
      </c>
      <c r="B626" t="s">
        <v>651</v>
      </c>
    </row>
    <row r="627" spans="1:2" x14ac:dyDescent="0.25">
      <c r="A627" t="s">
        <v>623</v>
      </c>
      <c r="B627" t="s">
        <v>652</v>
      </c>
    </row>
    <row r="628" spans="1:2" x14ac:dyDescent="0.25">
      <c r="A628" t="s">
        <v>623</v>
      </c>
      <c r="B628" t="s">
        <v>215</v>
      </c>
    </row>
    <row r="629" spans="1:2" x14ac:dyDescent="0.25">
      <c r="A629" t="s">
        <v>623</v>
      </c>
      <c r="B629" t="s">
        <v>216</v>
      </c>
    </row>
    <row r="630" spans="1:2" x14ac:dyDescent="0.25">
      <c r="A630" t="s">
        <v>623</v>
      </c>
      <c r="B630" t="s">
        <v>217</v>
      </c>
    </row>
    <row r="631" spans="1:2" x14ac:dyDescent="0.25">
      <c r="A631" t="s">
        <v>623</v>
      </c>
      <c r="B631" t="s">
        <v>653</v>
      </c>
    </row>
    <row r="632" spans="1:2" x14ac:dyDescent="0.25">
      <c r="A632" t="s">
        <v>623</v>
      </c>
      <c r="B632" t="s">
        <v>654</v>
      </c>
    </row>
    <row r="633" spans="1:2" x14ac:dyDescent="0.25">
      <c r="A633" t="s">
        <v>623</v>
      </c>
      <c r="B633" t="s">
        <v>655</v>
      </c>
    </row>
    <row r="634" spans="1:2" x14ac:dyDescent="0.25">
      <c r="A634" t="s">
        <v>623</v>
      </c>
      <c r="B634" t="s">
        <v>656</v>
      </c>
    </row>
    <row r="635" spans="1:2" x14ac:dyDescent="0.25">
      <c r="A635" t="s">
        <v>623</v>
      </c>
      <c r="B635" t="s">
        <v>657</v>
      </c>
    </row>
    <row r="636" spans="1:2" x14ac:dyDescent="0.25">
      <c r="A636" t="s">
        <v>623</v>
      </c>
      <c r="B636" t="s">
        <v>658</v>
      </c>
    </row>
    <row r="637" spans="1:2" x14ac:dyDescent="0.25">
      <c r="A637" t="s">
        <v>623</v>
      </c>
      <c r="B637" t="s">
        <v>659</v>
      </c>
    </row>
    <row r="638" spans="1:2" x14ac:dyDescent="0.25">
      <c r="A638" t="s">
        <v>623</v>
      </c>
      <c r="B638" t="s">
        <v>660</v>
      </c>
    </row>
    <row r="639" spans="1:2" x14ac:dyDescent="0.25">
      <c r="A639" t="s">
        <v>661</v>
      </c>
      <c r="B639" t="s">
        <v>219</v>
      </c>
    </row>
    <row r="640" spans="1:2" x14ac:dyDescent="0.25">
      <c r="A640" t="s">
        <v>661</v>
      </c>
      <c r="B640" t="s">
        <v>220</v>
      </c>
    </row>
    <row r="641" spans="1:2" x14ac:dyDescent="0.25">
      <c r="A641" t="s">
        <v>661</v>
      </c>
      <c r="B641" t="s">
        <v>222</v>
      </c>
    </row>
    <row r="642" spans="1:2" x14ac:dyDescent="0.25">
      <c r="A642" t="s">
        <v>661</v>
      </c>
      <c r="B642" t="s">
        <v>156</v>
      </c>
    </row>
    <row r="643" spans="1:2" x14ac:dyDescent="0.25">
      <c r="A643" t="s">
        <v>661</v>
      </c>
      <c r="B643" t="s">
        <v>662</v>
      </c>
    </row>
    <row r="644" spans="1:2" x14ac:dyDescent="0.25">
      <c r="A644" t="s">
        <v>661</v>
      </c>
      <c r="B644" t="s">
        <v>663</v>
      </c>
    </row>
    <row r="645" spans="1:2" x14ac:dyDescent="0.25">
      <c r="A645" t="s">
        <v>661</v>
      </c>
      <c r="B645" t="s">
        <v>664</v>
      </c>
    </row>
    <row r="646" spans="1:2" x14ac:dyDescent="0.25">
      <c r="A646" t="s">
        <v>661</v>
      </c>
      <c r="B646" t="s">
        <v>223</v>
      </c>
    </row>
    <row r="647" spans="1:2" x14ac:dyDescent="0.25">
      <c r="A647" t="s">
        <v>661</v>
      </c>
      <c r="B647" t="s">
        <v>159</v>
      </c>
    </row>
    <row r="648" spans="1:2" x14ac:dyDescent="0.25">
      <c r="A648" t="s">
        <v>661</v>
      </c>
      <c r="B648" t="s">
        <v>160</v>
      </c>
    </row>
    <row r="649" spans="1:2" x14ac:dyDescent="0.25">
      <c r="A649" t="s">
        <v>661</v>
      </c>
      <c r="B649" t="s">
        <v>162</v>
      </c>
    </row>
    <row r="650" spans="1:2" x14ac:dyDescent="0.25">
      <c r="A650" t="s">
        <v>661</v>
      </c>
      <c r="B650" t="s">
        <v>174</v>
      </c>
    </row>
    <row r="651" spans="1:2" x14ac:dyDescent="0.25">
      <c r="A651" t="s">
        <v>661</v>
      </c>
      <c r="B651" t="s">
        <v>665</v>
      </c>
    </row>
    <row r="652" spans="1:2" x14ac:dyDescent="0.25">
      <c r="A652" t="s">
        <v>661</v>
      </c>
      <c r="B652" t="s">
        <v>666</v>
      </c>
    </row>
    <row r="653" spans="1:2" x14ac:dyDescent="0.25">
      <c r="A653" t="s">
        <v>661</v>
      </c>
      <c r="B653" t="s">
        <v>667</v>
      </c>
    </row>
    <row r="654" spans="1:2" x14ac:dyDescent="0.25">
      <c r="A654" t="s">
        <v>661</v>
      </c>
      <c r="B654" t="s">
        <v>668</v>
      </c>
    </row>
    <row r="655" spans="1:2" x14ac:dyDescent="0.25">
      <c r="A655" t="s">
        <v>661</v>
      </c>
      <c r="B655" t="s">
        <v>669</v>
      </c>
    </row>
    <row r="656" spans="1:2" x14ac:dyDescent="0.25">
      <c r="A656" t="s">
        <v>661</v>
      </c>
      <c r="B656" t="s">
        <v>670</v>
      </c>
    </row>
    <row r="657" spans="1:2" x14ac:dyDescent="0.25">
      <c r="A657" t="s">
        <v>661</v>
      </c>
      <c r="B657" t="s">
        <v>671</v>
      </c>
    </row>
    <row r="658" spans="1:2" x14ac:dyDescent="0.25">
      <c r="A658" t="s">
        <v>661</v>
      </c>
      <c r="B658" t="s">
        <v>672</v>
      </c>
    </row>
    <row r="659" spans="1:2" x14ac:dyDescent="0.25">
      <c r="A659" t="s">
        <v>661</v>
      </c>
      <c r="B659" t="s">
        <v>209</v>
      </c>
    </row>
    <row r="660" spans="1:2" x14ac:dyDescent="0.25">
      <c r="A660" t="s">
        <v>661</v>
      </c>
      <c r="B660" t="s">
        <v>275</v>
      </c>
    </row>
    <row r="661" spans="1:2" x14ac:dyDescent="0.25">
      <c r="A661" t="s">
        <v>661</v>
      </c>
      <c r="B661" t="s">
        <v>277</v>
      </c>
    </row>
    <row r="662" spans="1:2" x14ac:dyDescent="0.25">
      <c r="A662" t="s">
        <v>661</v>
      </c>
      <c r="B662" t="s">
        <v>278</v>
      </c>
    </row>
    <row r="663" spans="1:2" x14ac:dyDescent="0.25">
      <c r="A663" t="s">
        <v>661</v>
      </c>
      <c r="B663" t="s">
        <v>279</v>
      </c>
    </row>
    <row r="664" spans="1:2" x14ac:dyDescent="0.25">
      <c r="A664" t="s">
        <v>661</v>
      </c>
      <c r="B664" t="s">
        <v>280</v>
      </c>
    </row>
    <row r="665" spans="1:2" x14ac:dyDescent="0.25">
      <c r="A665" t="s">
        <v>661</v>
      </c>
      <c r="B665" t="s">
        <v>281</v>
      </c>
    </row>
    <row r="666" spans="1:2" x14ac:dyDescent="0.25">
      <c r="A666" t="s">
        <v>661</v>
      </c>
      <c r="B666" t="s">
        <v>283</v>
      </c>
    </row>
    <row r="667" spans="1:2" x14ac:dyDescent="0.25">
      <c r="A667" t="s">
        <v>661</v>
      </c>
      <c r="B667" t="s">
        <v>673</v>
      </c>
    </row>
    <row r="668" spans="1:2" x14ac:dyDescent="0.25">
      <c r="A668" t="s">
        <v>661</v>
      </c>
      <c r="B668" t="s">
        <v>674</v>
      </c>
    </row>
    <row r="669" spans="1:2" x14ac:dyDescent="0.25">
      <c r="A669" t="s">
        <v>661</v>
      </c>
      <c r="B669" t="s">
        <v>296</v>
      </c>
    </row>
    <row r="670" spans="1:2" x14ac:dyDescent="0.25">
      <c r="A670" t="s">
        <v>661</v>
      </c>
      <c r="B670" t="s">
        <v>298</v>
      </c>
    </row>
    <row r="671" spans="1:2" x14ac:dyDescent="0.25">
      <c r="A671" t="s">
        <v>661</v>
      </c>
      <c r="B671" t="s">
        <v>675</v>
      </c>
    </row>
    <row r="672" spans="1:2" x14ac:dyDescent="0.25">
      <c r="A672" t="s">
        <v>661</v>
      </c>
      <c r="B672" t="s">
        <v>676</v>
      </c>
    </row>
    <row r="673" spans="1:2" x14ac:dyDescent="0.25">
      <c r="A673" t="s">
        <v>661</v>
      </c>
      <c r="B673" t="s">
        <v>677</v>
      </c>
    </row>
    <row r="674" spans="1:2" x14ac:dyDescent="0.25">
      <c r="A674" t="s">
        <v>661</v>
      </c>
      <c r="B674" t="s">
        <v>678</v>
      </c>
    </row>
    <row r="675" spans="1:2" x14ac:dyDescent="0.25">
      <c r="A675" t="s">
        <v>661</v>
      </c>
      <c r="B675" t="s">
        <v>679</v>
      </c>
    </row>
    <row r="676" spans="1:2" x14ac:dyDescent="0.25">
      <c r="A676" t="s">
        <v>661</v>
      </c>
      <c r="B676" t="s">
        <v>680</v>
      </c>
    </row>
    <row r="677" spans="1:2" x14ac:dyDescent="0.25">
      <c r="A677" t="s">
        <v>661</v>
      </c>
      <c r="B677" t="s">
        <v>681</v>
      </c>
    </row>
    <row r="678" spans="1:2" x14ac:dyDescent="0.25">
      <c r="A678" t="s">
        <v>661</v>
      </c>
      <c r="B678" t="s">
        <v>682</v>
      </c>
    </row>
    <row r="679" spans="1:2" x14ac:dyDescent="0.25">
      <c r="A679" t="s">
        <v>661</v>
      </c>
      <c r="B679" t="s">
        <v>683</v>
      </c>
    </row>
    <row r="680" spans="1:2" x14ac:dyDescent="0.25">
      <c r="A680" t="s">
        <v>661</v>
      </c>
      <c r="B680" t="s">
        <v>684</v>
      </c>
    </row>
    <row r="681" spans="1:2" x14ac:dyDescent="0.25">
      <c r="A681" t="s">
        <v>661</v>
      </c>
      <c r="B681" t="s">
        <v>685</v>
      </c>
    </row>
    <row r="682" spans="1:2" x14ac:dyDescent="0.25">
      <c r="A682" t="s">
        <v>661</v>
      </c>
      <c r="B682" t="s">
        <v>686</v>
      </c>
    </row>
    <row r="683" spans="1:2" x14ac:dyDescent="0.25">
      <c r="A683" t="s">
        <v>661</v>
      </c>
      <c r="B683" t="s">
        <v>687</v>
      </c>
    </row>
    <row r="684" spans="1:2" x14ac:dyDescent="0.25">
      <c r="A684" t="s">
        <v>688</v>
      </c>
      <c r="B684" t="s">
        <v>689</v>
      </c>
    </row>
    <row r="685" spans="1:2" x14ac:dyDescent="0.25">
      <c r="A685" t="s">
        <v>688</v>
      </c>
      <c r="B685" t="s">
        <v>2626</v>
      </c>
    </row>
    <row r="686" spans="1:2" x14ac:dyDescent="0.25">
      <c r="A686" t="s">
        <v>688</v>
      </c>
      <c r="B686" t="s">
        <v>690</v>
      </c>
    </row>
    <row r="687" spans="1:2" x14ac:dyDescent="0.25">
      <c r="A687" t="s">
        <v>688</v>
      </c>
      <c r="B687" t="s">
        <v>691</v>
      </c>
    </row>
    <row r="688" spans="1:2" x14ac:dyDescent="0.25">
      <c r="A688" t="s">
        <v>688</v>
      </c>
      <c r="B688" t="s">
        <v>692</v>
      </c>
    </row>
    <row r="689" spans="1:2" x14ac:dyDescent="0.25">
      <c r="A689" t="s">
        <v>688</v>
      </c>
      <c r="B689" t="s">
        <v>693</v>
      </c>
    </row>
    <row r="690" spans="1:2" x14ac:dyDescent="0.25">
      <c r="A690" t="s">
        <v>688</v>
      </c>
      <c r="B690" t="s">
        <v>694</v>
      </c>
    </row>
    <row r="691" spans="1:2" x14ac:dyDescent="0.25">
      <c r="A691" t="s">
        <v>688</v>
      </c>
      <c r="B691" t="s">
        <v>695</v>
      </c>
    </row>
    <row r="692" spans="1:2" x14ac:dyDescent="0.25">
      <c r="A692" t="s">
        <v>688</v>
      </c>
      <c r="B692" t="s">
        <v>696</v>
      </c>
    </row>
    <row r="693" spans="1:2" x14ac:dyDescent="0.25">
      <c r="A693" t="s">
        <v>688</v>
      </c>
      <c r="B693" t="s">
        <v>697</v>
      </c>
    </row>
    <row r="694" spans="1:2" x14ac:dyDescent="0.25">
      <c r="A694" t="s">
        <v>688</v>
      </c>
      <c r="B694" t="s">
        <v>698</v>
      </c>
    </row>
    <row r="695" spans="1:2" x14ac:dyDescent="0.25">
      <c r="A695" t="s">
        <v>688</v>
      </c>
      <c r="B695" t="s">
        <v>699</v>
      </c>
    </row>
    <row r="696" spans="1:2" x14ac:dyDescent="0.25">
      <c r="A696" t="s">
        <v>688</v>
      </c>
      <c r="B696" t="s">
        <v>700</v>
      </c>
    </row>
    <row r="697" spans="1:2" x14ac:dyDescent="0.25">
      <c r="A697" t="s">
        <v>688</v>
      </c>
      <c r="B697" t="s">
        <v>2546</v>
      </c>
    </row>
    <row r="698" spans="1:2" x14ac:dyDescent="0.25">
      <c r="A698" t="s">
        <v>688</v>
      </c>
      <c r="B698" t="s">
        <v>701</v>
      </c>
    </row>
    <row r="699" spans="1:2" x14ac:dyDescent="0.25">
      <c r="A699" t="s">
        <v>688</v>
      </c>
      <c r="B699" t="s">
        <v>702</v>
      </c>
    </row>
    <row r="700" spans="1:2" x14ac:dyDescent="0.25">
      <c r="A700" t="s">
        <v>688</v>
      </c>
      <c r="B700" t="s">
        <v>703</v>
      </c>
    </row>
    <row r="701" spans="1:2" x14ac:dyDescent="0.25">
      <c r="A701" t="s">
        <v>688</v>
      </c>
      <c r="B701" t="s">
        <v>704</v>
      </c>
    </row>
    <row r="702" spans="1:2" x14ac:dyDescent="0.25">
      <c r="A702" t="s">
        <v>688</v>
      </c>
      <c r="B702" t="s">
        <v>705</v>
      </c>
    </row>
    <row r="703" spans="1:2" x14ac:dyDescent="0.25">
      <c r="A703" t="s">
        <v>688</v>
      </c>
      <c r="B703" t="s">
        <v>706</v>
      </c>
    </row>
    <row r="704" spans="1:2" x14ac:dyDescent="0.25">
      <c r="A704" t="s">
        <v>688</v>
      </c>
      <c r="B704" t="s">
        <v>707</v>
      </c>
    </row>
    <row r="705" spans="1:2" x14ac:dyDescent="0.25">
      <c r="A705" t="s">
        <v>688</v>
      </c>
      <c r="B705" t="s">
        <v>708</v>
      </c>
    </row>
    <row r="706" spans="1:2" x14ac:dyDescent="0.25">
      <c r="A706" t="s">
        <v>688</v>
      </c>
      <c r="B706" t="s">
        <v>709</v>
      </c>
    </row>
    <row r="707" spans="1:2" x14ac:dyDescent="0.25">
      <c r="A707" t="s">
        <v>688</v>
      </c>
      <c r="B707" t="s">
        <v>710</v>
      </c>
    </row>
    <row r="708" spans="1:2" x14ac:dyDescent="0.25">
      <c r="A708" t="s">
        <v>688</v>
      </c>
      <c r="B708" t="s">
        <v>711</v>
      </c>
    </row>
    <row r="709" spans="1:2" x14ac:dyDescent="0.25">
      <c r="A709" t="s">
        <v>688</v>
      </c>
      <c r="B709" t="s">
        <v>712</v>
      </c>
    </row>
    <row r="710" spans="1:2" x14ac:dyDescent="0.25">
      <c r="A710" t="s">
        <v>688</v>
      </c>
      <c r="B710" t="s">
        <v>713</v>
      </c>
    </row>
    <row r="711" spans="1:2" x14ac:dyDescent="0.25">
      <c r="A711" t="s">
        <v>688</v>
      </c>
      <c r="B711" t="s">
        <v>714</v>
      </c>
    </row>
    <row r="712" spans="1:2" x14ac:dyDescent="0.25">
      <c r="A712" t="s">
        <v>688</v>
      </c>
      <c r="B712" t="s">
        <v>715</v>
      </c>
    </row>
    <row r="713" spans="1:2" x14ac:dyDescent="0.25">
      <c r="A713" t="s">
        <v>688</v>
      </c>
      <c r="B713" t="s">
        <v>716</v>
      </c>
    </row>
    <row r="714" spans="1:2" x14ac:dyDescent="0.25">
      <c r="A714" t="s">
        <v>688</v>
      </c>
      <c r="B714" t="s">
        <v>717</v>
      </c>
    </row>
    <row r="715" spans="1:2" x14ac:dyDescent="0.25">
      <c r="A715" t="s">
        <v>688</v>
      </c>
      <c r="B715" t="s">
        <v>718</v>
      </c>
    </row>
    <row r="716" spans="1:2" x14ac:dyDescent="0.25">
      <c r="A716" t="s">
        <v>688</v>
      </c>
      <c r="B716" t="s">
        <v>719</v>
      </c>
    </row>
    <row r="717" spans="1:2" x14ac:dyDescent="0.25">
      <c r="A717" t="s">
        <v>688</v>
      </c>
      <c r="B717" t="s">
        <v>720</v>
      </c>
    </row>
    <row r="718" spans="1:2" x14ac:dyDescent="0.25">
      <c r="A718" t="s">
        <v>688</v>
      </c>
      <c r="B718" t="s">
        <v>721</v>
      </c>
    </row>
    <row r="719" spans="1:2" x14ac:dyDescent="0.25">
      <c r="A719" t="s">
        <v>688</v>
      </c>
      <c r="B719" t="s">
        <v>722</v>
      </c>
    </row>
    <row r="720" spans="1:2" x14ac:dyDescent="0.25">
      <c r="A720" t="s">
        <v>688</v>
      </c>
      <c r="B720" t="s">
        <v>723</v>
      </c>
    </row>
    <row r="721" spans="1:2" x14ac:dyDescent="0.25">
      <c r="A721" t="s">
        <v>688</v>
      </c>
      <c r="B721" t="s">
        <v>724</v>
      </c>
    </row>
    <row r="722" spans="1:2" x14ac:dyDescent="0.25">
      <c r="A722" t="s">
        <v>688</v>
      </c>
      <c r="B722" t="s">
        <v>725</v>
      </c>
    </row>
    <row r="723" spans="1:2" x14ac:dyDescent="0.25">
      <c r="A723" t="s">
        <v>688</v>
      </c>
      <c r="B723" t="s">
        <v>726</v>
      </c>
    </row>
    <row r="724" spans="1:2" x14ac:dyDescent="0.25">
      <c r="A724" t="s">
        <v>688</v>
      </c>
      <c r="B724" t="s">
        <v>727</v>
      </c>
    </row>
    <row r="725" spans="1:2" x14ac:dyDescent="0.25">
      <c r="A725" t="s">
        <v>688</v>
      </c>
      <c r="B725" t="s">
        <v>728</v>
      </c>
    </row>
    <row r="726" spans="1:2" x14ac:dyDescent="0.25">
      <c r="A726" t="s">
        <v>688</v>
      </c>
      <c r="B726" t="s">
        <v>729</v>
      </c>
    </row>
    <row r="727" spans="1:2" x14ac:dyDescent="0.25">
      <c r="A727" t="s">
        <v>688</v>
      </c>
      <c r="B727" t="s">
        <v>2547</v>
      </c>
    </row>
    <row r="728" spans="1:2" x14ac:dyDescent="0.25">
      <c r="A728" t="s">
        <v>688</v>
      </c>
      <c r="B728" t="s">
        <v>2548</v>
      </c>
    </row>
    <row r="729" spans="1:2" x14ac:dyDescent="0.25">
      <c r="A729" t="s">
        <v>688</v>
      </c>
      <c r="B729" t="s">
        <v>2549</v>
      </c>
    </row>
    <row r="730" spans="1:2" x14ac:dyDescent="0.25">
      <c r="A730" t="s">
        <v>688</v>
      </c>
      <c r="B730" t="s">
        <v>2550</v>
      </c>
    </row>
    <row r="731" spans="1:2" x14ac:dyDescent="0.25">
      <c r="A731" t="s">
        <v>688</v>
      </c>
      <c r="B731" t="s">
        <v>2551</v>
      </c>
    </row>
    <row r="732" spans="1:2" x14ac:dyDescent="0.25">
      <c r="A732" t="s">
        <v>688</v>
      </c>
      <c r="B732" t="s">
        <v>2552</v>
      </c>
    </row>
    <row r="733" spans="1:2" x14ac:dyDescent="0.25">
      <c r="A733" t="s">
        <v>688</v>
      </c>
      <c r="B733" t="s">
        <v>2553</v>
      </c>
    </row>
    <row r="734" spans="1:2" x14ac:dyDescent="0.25">
      <c r="A734" t="s">
        <v>688</v>
      </c>
      <c r="B734" t="s">
        <v>731</v>
      </c>
    </row>
    <row r="735" spans="1:2" x14ac:dyDescent="0.25">
      <c r="A735" t="s">
        <v>688</v>
      </c>
      <c r="B735" t="s">
        <v>732</v>
      </c>
    </row>
    <row r="736" spans="1:2" x14ac:dyDescent="0.25">
      <c r="A736" t="s">
        <v>688</v>
      </c>
      <c r="B736" t="s">
        <v>733</v>
      </c>
    </row>
    <row r="737" spans="1:2" x14ac:dyDescent="0.25">
      <c r="A737" t="s">
        <v>688</v>
      </c>
      <c r="B737" t="s">
        <v>734</v>
      </c>
    </row>
    <row r="738" spans="1:2" x14ac:dyDescent="0.25">
      <c r="A738" t="s">
        <v>688</v>
      </c>
      <c r="B738" t="s">
        <v>735</v>
      </c>
    </row>
    <row r="739" spans="1:2" x14ac:dyDescent="0.25">
      <c r="A739" t="s">
        <v>688</v>
      </c>
      <c r="B739" t="s">
        <v>2571</v>
      </c>
    </row>
    <row r="740" spans="1:2" x14ac:dyDescent="0.25">
      <c r="A740" t="s">
        <v>688</v>
      </c>
      <c r="B740" t="s">
        <v>736</v>
      </c>
    </row>
    <row r="741" spans="1:2" x14ac:dyDescent="0.25">
      <c r="A741" t="s">
        <v>688</v>
      </c>
      <c r="B741" t="s">
        <v>737</v>
      </c>
    </row>
    <row r="742" spans="1:2" x14ac:dyDescent="0.25">
      <c r="A742" t="s">
        <v>688</v>
      </c>
      <c r="B742" t="s">
        <v>738</v>
      </c>
    </row>
    <row r="743" spans="1:2" x14ac:dyDescent="0.25">
      <c r="A743" t="s">
        <v>688</v>
      </c>
      <c r="B743" t="s">
        <v>739</v>
      </c>
    </row>
    <row r="744" spans="1:2" x14ac:dyDescent="0.25">
      <c r="A744" t="s">
        <v>688</v>
      </c>
      <c r="B744" t="s">
        <v>2572</v>
      </c>
    </row>
    <row r="745" spans="1:2" x14ac:dyDescent="0.25">
      <c r="A745" t="s">
        <v>688</v>
      </c>
      <c r="B745" t="s">
        <v>2573</v>
      </c>
    </row>
    <row r="746" spans="1:2" x14ac:dyDescent="0.25">
      <c r="A746" t="s">
        <v>688</v>
      </c>
      <c r="B746" t="s">
        <v>741</v>
      </c>
    </row>
    <row r="747" spans="1:2" x14ac:dyDescent="0.25">
      <c r="A747" t="s">
        <v>688</v>
      </c>
      <c r="B747" t="s">
        <v>742</v>
      </c>
    </row>
    <row r="748" spans="1:2" x14ac:dyDescent="0.25">
      <c r="A748" t="s">
        <v>688</v>
      </c>
      <c r="B748" t="s">
        <v>743</v>
      </c>
    </row>
    <row r="749" spans="1:2" x14ac:dyDescent="0.25">
      <c r="A749" t="s">
        <v>688</v>
      </c>
      <c r="B749" t="s">
        <v>744</v>
      </c>
    </row>
    <row r="750" spans="1:2" x14ac:dyDescent="0.25">
      <c r="A750" t="s">
        <v>688</v>
      </c>
      <c r="B750" t="s">
        <v>745</v>
      </c>
    </row>
    <row r="751" spans="1:2" x14ac:dyDescent="0.25">
      <c r="A751" t="s">
        <v>746</v>
      </c>
      <c r="B751" t="s">
        <v>415</v>
      </c>
    </row>
    <row r="752" spans="1:2" x14ac:dyDescent="0.25">
      <c r="A752" t="s">
        <v>746</v>
      </c>
      <c r="B752" t="s">
        <v>416</v>
      </c>
    </row>
    <row r="753" spans="1:2" x14ac:dyDescent="0.25">
      <c r="A753" t="s">
        <v>746</v>
      </c>
      <c r="B753" t="s">
        <v>747</v>
      </c>
    </row>
    <row r="754" spans="1:2" x14ac:dyDescent="0.25">
      <c r="A754" t="s">
        <v>746</v>
      </c>
      <c r="B754" t="s">
        <v>748</v>
      </c>
    </row>
    <row r="755" spans="1:2" x14ac:dyDescent="0.25">
      <c r="A755" t="s">
        <v>746</v>
      </c>
      <c r="B755" t="s">
        <v>749</v>
      </c>
    </row>
    <row r="756" spans="1:2" x14ac:dyDescent="0.25">
      <c r="A756" t="s">
        <v>746</v>
      </c>
      <c r="B756" t="s">
        <v>750</v>
      </c>
    </row>
    <row r="757" spans="1:2" x14ac:dyDescent="0.25">
      <c r="A757" t="s">
        <v>746</v>
      </c>
      <c r="B757" t="s">
        <v>751</v>
      </c>
    </row>
    <row r="758" spans="1:2" x14ac:dyDescent="0.25">
      <c r="A758" t="s">
        <v>746</v>
      </c>
      <c r="B758" t="s">
        <v>752</v>
      </c>
    </row>
    <row r="759" spans="1:2" x14ac:dyDescent="0.25">
      <c r="A759" t="s">
        <v>746</v>
      </c>
      <c r="B759" t="s">
        <v>753</v>
      </c>
    </row>
    <row r="760" spans="1:2" x14ac:dyDescent="0.25">
      <c r="A760" t="s">
        <v>746</v>
      </c>
      <c r="B760" t="s">
        <v>754</v>
      </c>
    </row>
    <row r="761" spans="1:2" x14ac:dyDescent="0.25">
      <c r="A761" t="s">
        <v>746</v>
      </c>
      <c r="B761" t="s">
        <v>418</v>
      </c>
    </row>
    <row r="762" spans="1:2" x14ac:dyDescent="0.25">
      <c r="A762" t="s">
        <v>746</v>
      </c>
      <c r="B762" t="s">
        <v>419</v>
      </c>
    </row>
    <row r="763" spans="1:2" x14ac:dyDescent="0.25">
      <c r="A763" t="s">
        <v>746</v>
      </c>
      <c r="B763" t="s">
        <v>755</v>
      </c>
    </row>
    <row r="764" spans="1:2" x14ac:dyDescent="0.25">
      <c r="A764" t="s">
        <v>746</v>
      </c>
      <c r="B764" t="s">
        <v>756</v>
      </c>
    </row>
    <row r="765" spans="1:2" x14ac:dyDescent="0.25">
      <c r="A765" t="s">
        <v>746</v>
      </c>
      <c r="B765" t="s">
        <v>757</v>
      </c>
    </row>
    <row r="766" spans="1:2" x14ac:dyDescent="0.25">
      <c r="A766" t="s">
        <v>746</v>
      </c>
      <c r="B766" t="s">
        <v>758</v>
      </c>
    </row>
    <row r="767" spans="1:2" x14ac:dyDescent="0.25">
      <c r="A767" t="s">
        <v>746</v>
      </c>
      <c r="B767" t="s">
        <v>759</v>
      </c>
    </row>
    <row r="768" spans="1:2" x14ac:dyDescent="0.25">
      <c r="A768" t="s">
        <v>746</v>
      </c>
      <c r="B768" t="s">
        <v>760</v>
      </c>
    </row>
    <row r="769" spans="1:2" x14ac:dyDescent="0.25">
      <c r="A769" t="s">
        <v>746</v>
      </c>
      <c r="B769" t="s">
        <v>761</v>
      </c>
    </row>
    <row r="770" spans="1:2" x14ac:dyDescent="0.25">
      <c r="A770" t="s">
        <v>746</v>
      </c>
      <c r="B770" t="s">
        <v>427</v>
      </c>
    </row>
    <row r="771" spans="1:2" x14ac:dyDescent="0.25">
      <c r="A771" t="s">
        <v>746</v>
      </c>
      <c r="B771" t="s">
        <v>762</v>
      </c>
    </row>
    <row r="772" spans="1:2" x14ac:dyDescent="0.25">
      <c r="A772" t="s">
        <v>746</v>
      </c>
      <c r="B772" t="s">
        <v>763</v>
      </c>
    </row>
    <row r="773" spans="1:2" x14ac:dyDescent="0.25">
      <c r="A773" t="s">
        <v>746</v>
      </c>
      <c r="B773" t="s">
        <v>764</v>
      </c>
    </row>
    <row r="774" spans="1:2" x14ac:dyDescent="0.25">
      <c r="A774" t="s">
        <v>746</v>
      </c>
      <c r="B774" t="s">
        <v>765</v>
      </c>
    </row>
    <row r="775" spans="1:2" x14ac:dyDescent="0.25">
      <c r="A775" t="s">
        <v>746</v>
      </c>
      <c r="B775" t="s">
        <v>766</v>
      </c>
    </row>
    <row r="776" spans="1:2" x14ac:dyDescent="0.25">
      <c r="A776" t="s">
        <v>746</v>
      </c>
      <c r="B776" t="s">
        <v>767</v>
      </c>
    </row>
    <row r="777" spans="1:2" x14ac:dyDescent="0.25">
      <c r="A777" t="s">
        <v>746</v>
      </c>
      <c r="B777" t="s">
        <v>768</v>
      </c>
    </row>
    <row r="778" spans="1:2" x14ac:dyDescent="0.25">
      <c r="A778" t="s">
        <v>746</v>
      </c>
      <c r="B778" t="s">
        <v>769</v>
      </c>
    </row>
    <row r="779" spans="1:2" x14ac:dyDescent="0.25">
      <c r="A779" t="s">
        <v>746</v>
      </c>
      <c r="B779" t="s">
        <v>770</v>
      </c>
    </row>
    <row r="780" spans="1:2" x14ac:dyDescent="0.25">
      <c r="A780" t="s">
        <v>746</v>
      </c>
      <c r="B780" t="s">
        <v>771</v>
      </c>
    </row>
    <row r="781" spans="1:2" x14ac:dyDescent="0.25">
      <c r="A781" t="s">
        <v>746</v>
      </c>
      <c r="B781" t="s">
        <v>772</v>
      </c>
    </row>
    <row r="782" spans="1:2" x14ac:dyDescent="0.25">
      <c r="A782" t="s">
        <v>773</v>
      </c>
      <c r="B782" t="s">
        <v>90</v>
      </c>
    </row>
    <row r="783" spans="1:2" x14ac:dyDescent="0.25">
      <c r="A783" t="s">
        <v>773</v>
      </c>
      <c r="B783" t="s">
        <v>91</v>
      </c>
    </row>
    <row r="784" spans="1:2" x14ac:dyDescent="0.25">
      <c r="A784" t="s">
        <v>773</v>
      </c>
      <c r="B784" t="s">
        <v>97</v>
      </c>
    </row>
    <row r="785" spans="1:2" x14ac:dyDescent="0.25">
      <c r="A785" t="s">
        <v>773</v>
      </c>
      <c r="B785" t="s">
        <v>98</v>
      </c>
    </row>
    <row r="786" spans="1:2" x14ac:dyDescent="0.25">
      <c r="A786" t="s">
        <v>773</v>
      </c>
      <c r="B786" t="s">
        <v>101</v>
      </c>
    </row>
    <row r="787" spans="1:2" x14ac:dyDescent="0.25">
      <c r="A787" t="s">
        <v>773</v>
      </c>
      <c r="B787" t="s">
        <v>102</v>
      </c>
    </row>
    <row r="788" spans="1:2" x14ac:dyDescent="0.25">
      <c r="A788" t="s">
        <v>773</v>
      </c>
      <c r="B788" t="s">
        <v>774</v>
      </c>
    </row>
    <row r="789" spans="1:2" x14ac:dyDescent="0.25">
      <c r="A789" t="s">
        <v>773</v>
      </c>
      <c r="B789" t="s">
        <v>775</v>
      </c>
    </row>
    <row r="790" spans="1:2" x14ac:dyDescent="0.25">
      <c r="A790" t="s">
        <v>773</v>
      </c>
      <c r="B790" t="s">
        <v>776</v>
      </c>
    </row>
    <row r="791" spans="1:2" x14ac:dyDescent="0.25">
      <c r="A791" t="s">
        <v>773</v>
      </c>
      <c r="B791" t="s">
        <v>777</v>
      </c>
    </row>
    <row r="792" spans="1:2" x14ac:dyDescent="0.25">
      <c r="A792" t="s">
        <v>773</v>
      </c>
      <c r="B792" t="s">
        <v>778</v>
      </c>
    </row>
    <row r="793" spans="1:2" x14ac:dyDescent="0.25">
      <c r="A793" t="s">
        <v>773</v>
      </c>
      <c r="B793" t="s">
        <v>779</v>
      </c>
    </row>
    <row r="794" spans="1:2" x14ac:dyDescent="0.25">
      <c r="A794" t="s">
        <v>773</v>
      </c>
      <c r="B794" t="s">
        <v>780</v>
      </c>
    </row>
    <row r="795" spans="1:2" x14ac:dyDescent="0.25">
      <c r="A795" t="s">
        <v>773</v>
      </c>
      <c r="B795" t="s">
        <v>525</v>
      </c>
    </row>
    <row r="796" spans="1:2" x14ac:dyDescent="0.25">
      <c r="A796" t="s">
        <v>773</v>
      </c>
      <c r="B796" t="s">
        <v>781</v>
      </c>
    </row>
    <row r="797" spans="1:2" x14ac:dyDescent="0.25">
      <c r="A797" t="s">
        <v>773</v>
      </c>
      <c r="B797" t="s">
        <v>782</v>
      </c>
    </row>
    <row r="798" spans="1:2" x14ac:dyDescent="0.25">
      <c r="A798" t="s">
        <v>773</v>
      </c>
      <c r="B798" t="s">
        <v>783</v>
      </c>
    </row>
    <row r="799" spans="1:2" x14ac:dyDescent="0.25">
      <c r="A799" t="s">
        <v>773</v>
      </c>
      <c r="B799" t="s">
        <v>784</v>
      </c>
    </row>
    <row r="800" spans="1:2" x14ac:dyDescent="0.25">
      <c r="A800" t="s">
        <v>773</v>
      </c>
      <c r="B800" t="s">
        <v>785</v>
      </c>
    </row>
    <row r="801" spans="1:2" x14ac:dyDescent="0.25">
      <c r="A801" t="s">
        <v>773</v>
      </c>
      <c r="B801" t="s">
        <v>786</v>
      </c>
    </row>
    <row r="802" spans="1:2" x14ac:dyDescent="0.25">
      <c r="A802" t="s">
        <v>773</v>
      </c>
      <c r="B802" t="s">
        <v>787</v>
      </c>
    </row>
    <row r="803" spans="1:2" x14ac:dyDescent="0.25">
      <c r="A803" t="s">
        <v>773</v>
      </c>
      <c r="B803" t="s">
        <v>526</v>
      </c>
    </row>
    <row r="804" spans="1:2" x14ac:dyDescent="0.25">
      <c r="A804" t="s">
        <v>773</v>
      </c>
      <c r="B804" t="s">
        <v>788</v>
      </c>
    </row>
    <row r="805" spans="1:2" x14ac:dyDescent="0.25">
      <c r="A805" t="s">
        <v>773</v>
      </c>
      <c r="B805" t="s">
        <v>529</v>
      </c>
    </row>
    <row r="806" spans="1:2" x14ac:dyDescent="0.25">
      <c r="A806" t="s">
        <v>773</v>
      </c>
      <c r="B806" t="s">
        <v>530</v>
      </c>
    </row>
    <row r="807" spans="1:2" x14ac:dyDescent="0.25">
      <c r="A807" t="s">
        <v>773</v>
      </c>
      <c r="B807" t="s">
        <v>536</v>
      </c>
    </row>
    <row r="808" spans="1:2" x14ac:dyDescent="0.25">
      <c r="A808" t="s">
        <v>773</v>
      </c>
      <c r="B808" t="s">
        <v>537</v>
      </c>
    </row>
    <row r="809" spans="1:2" x14ac:dyDescent="0.25">
      <c r="A809" t="s">
        <v>773</v>
      </c>
      <c r="B809" t="s">
        <v>538</v>
      </c>
    </row>
    <row r="810" spans="1:2" x14ac:dyDescent="0.25">
      <c r="A810" t="s">
        <v>773</v>
      </c>
      <c r="B810" t="s">
        <v>539</v>
      </c>
    </row>
    <row r="811" spans="1:2" x14ac:dyDescent="0.25">
      <c r="A811" t="s">
        <v>773</v>
      </c>
      <c r="B811" t="s">
        <v>540</v>
      </c>
    </row>
    <row r="812" spans="1:2" x14ac:dyDescent="0.25">
      <c r="A812" t="s">
        <v>773</v>
      </c>
      <c r="B812" t="s">
        <v>541</v>
      </c>
    </row>
    <row r="813" spans="1:2" x14ac:dyDescent="0.25">
      <c r="A813" t="s">
        <v>773</v>
      </c>
      <c r="B813" t="s">
        <v>789</v>
      </c>
    </row>
    <row r="814" spans="1:2" x14ac:dyDescent="0.25">
      <c r="A814" t="s">
        <v>773</v>
      </c>
      <c r="B814" t="s">
        <v>542</v>
      </c>
    </row>
    <row r="815" spans="1:2" x14ac:dyDescent="0.25">
      <c r="A815" t="s">
        <v>773</v>
      </c>
      <c r="B815" t="s">
        <v>790</v>
      </c>
    </row>
    <row r="816" spans="1:2" x14ac:dyDescent="0.25">
      <c r="A816" t="s">
        <v>773</v>
      </c>
      <c r="B816" t="s">
        <v>103</v>
      </c>
    </row>
    <row r="817" spans="1:2" x14ac:dyDescent="0.25">
      <c r="A817" t="s">
        <v>773</v>
      </c>
      <c r="B817" t="s">
        <v>104</v>
      </c>
    </row>
    <row r="818" spans="1:2" x14ac:dyDescent="0.25">
      <c r="A818" t="s">
        <v>773</v>
      </c>
      <c r="B818" t="s">
        <v>105</v>
      </c>
    </row>
    <row r="819" spans="1:2" x14ac:dyDescent="0.25">
      <c r="A819" t="s">
        <v>773</v>
      </c>
      <c r="B819" t="s">
        <v>791</v>
      </c>
    </row>
    <row r="820" spans="1:2" x14ac:dyDescent="0.25">
      <c r="A820" t="s">
        <v>773</v>
      </c>
      <c r="B820" t="s">
        <v>792</v>
      </c>
    </row>
    <row r="821" spans="1:2" x14ac:dyDescent="0.25">
      <c r="A821" t="s">
        <v>773</v>
      </c>
      <c r="B821" t="s">
        <v>793</v>
      </c>
    </row>
    <row r="822" spans="1:2" x14ac:dyDescent="0.25">
      <c r="A822" t="s">
        <v>773</v>
      </c>
      <c r="B822" t="s">
        <v>794</v>
      </c>
    </row>
    <row r="823" spans="1:2" x14ac:dyDescent="0.25">
      <c r="A823" t="s">
        <v>773</v>
      </c>
      <c r="B823" t="s">
        <v>795</v>
      </c>
    </row>
    <row r="824" spans="1:2" x14ac:dyDescent="0.25">
      <c r="A824" t="s">
        <v>773</v>
      </c>
      <c r="B824" t="s">
        <v>553</v>
      </c>
    </row>
    <row r="825" spans="1:2" x14ac:dyDescent="0.25">
      <c r="A825" t="s">
        <v>773</v>
      </c>
      <c r="B825" t="s">
        <v>557</v>
      </c>
    </row>
    <row r="826" spans="1:2" x14ac:dyDescent="0.25">
      <c r="A826" t="s">
        <v>773</v>
      </c>
      <c r="B826" t="s">
        <v>796</v>
      </c>
    </row>
    <row r="827" spans="1:2" x14ac:dyDescent="0.25">
      <c r="A827" t="s">
        <v>773</v>
      </c>
      <c r="B827" t="s">
        <v>558</v>
      </c>
    </row>
    <row r="828" spans="1:2" x14ac:dyDescent="0.25">
      <c r="A828" t="s">
        <v>773</v>
      </c>
      <c r="B828" t="s">
        <v>559</v>
      </c>
    </row>
    <row r="829" spans="1:2" x14ac:dyDescent="0.25">
      <c r="A829" t="s">
        <v>773</v>
      </c>
      <c r="B829" t="s">
        <v>567</v>
      </c>
    </row>
    <row r="830" spans="1:2" x14ac:dyDescent="0.25">
      <c r="A830" t="s">
        <v>773</v>
      </c>
      <c r="B830" t="s">
        <v>797</v>
      </c>
    </row>
    <row r="831" spans="1:2" x14ac:dyDescent="0.25">
      <c r="A831" t="s">
        <v>773</v>
      </c>
      <c r="B831" t="s">
        <v>798</v>
      </c>
    </row>
    <row r="832" spans="1:2" x14ac:dyDescent="0.25">
      <c r="A832" t="s">
        <v>773</v>
      </c>
      <c r="B832" t="s">
        <v>109</v>
      </c>
    </row>
    <row r="833" spans="1:2" x14ac:dyDescent="0.25">
      <c r="A833" t="s">
        <v>773</v>
      </c>
      <c r="B833" t="s">
        <v>799</v>
      </c>
    </row>
    <row r="834" spans="1:2" x14ac:dyDescent="0.25">
      <c r="A834" t="s">
        <v>773</v>
      </c>
      <c r="B834" t="s">
        <v>800</v>
      </c>
    </row>
    <row r="835" spans="1:2" x14ac:dyDescent="0.25">
      <c r="A835" t="s">
        <v>773</v>
      </c>
      <c r="B835" t="s">
        <v>110</v>
      </c>
    </row>
    <row r="836" spans="1:2" x14ac:dyDescent="0.25">
      <c r="A836" t="s">
        <v>773</v>
      </c>
      <c r="B836" t="s">
        <v>801</v>
      </c>
    </row>
    <row r="837" spans="1:2" x14ac:dyDescent="0.25">
      <c r="A837" t="s">
        <v>802</v>
      </c>
      <c r="B837" t="s">
        <v>803</v>
      </c>
    </row>
    <row r="838" spans="1:2" x14ac:dyDescent="0.25">
      <c r="A838" t="s">
        <v>802</v>
      </c>
      <c r="B838" t="s">
        <v>804</v>
      </c>
    </row>
    <row r="839" spans="1:2" x14ac:dyDescent="0.25">
      <c r="A839" t="s">
        <v>802</v>
      </c>
      <c r="B839" t="s">
        <v>805</v>
      </c>
    </row>
    <row r="840" spans="1:2" x14ac:dyDescent="0.25">
      <c r="A840" t="s">
        <v>802</v>
      </c>
      <c r="B840" t="s">
        <v>806</v>
      </c>
    </row>
    <row r="841" spans="1:2" x14ac:dyDescent="0.25">
      <c r="A841" t="s">
        <v>802</v>
      </c>
      <c r="B841" t="s">
        <v>807</v>
      </c>
    </row>
    <row r="842" spans="1:2" x14ac:dyDescent="0.25">
      <c r="A842" t="s">
        <v>802</v>
      </c>
      <c r="B842" t="s">
        <v>808</v>
      </c>
    </row>
    <row r="843" spans="1:2" x14ac:dyDescent="0.25">
      <c r="A843" t="s">
        <v>802</v>
      </c>
      <c r="B843" t="s">
        <v>809</v>
      </c>
    </row>
    <row r="844" spans="1:2" x14ac:dyDescent="0.25">
      <c r="A844" t="s">
        <v>802</v>
      </c>
      <c r="B844" t="s">
        <v>810</v>
      </c>
    </row>
    <row r="845" spans="1:2" x14ac:dyDescent="0.25">
      <c r="A845" t="s">
        <v>802</v>
      </c>
      <c r="B845" t="s">
        <v>811</v>
      </c>
    </row>
    <row r="846" spans="1:2" x14ac:dyDescent="0.25">
      <c r="A846" t="s">
        <v>802</v>
      </c>
      <c r="B846" t="s">
        <v>812</v>
      </c>
    </row>
    <row r="847" spans="1:2" x14ac:dyDescent="0.25">
      <c r="A847" t="s">
        <v>802</v>
      </c>
      <c r="B847" t="s">
        <v>813</v>
      </c>
    </row>
    <row r="848" spans="1:2" x14ac:dyDescent="0.25">
      <c r="A848" t="s">
        <v>802</v>
      </c>
      <c r="B848" t="s">
        <v>814</v>
      </c>
    </row>
    <row r="849" spans="1:2" x14ac:dyDescent="0.25">
      <c r="A849" t="s">
        <v>802</v>
      </c>
      <c r="B849" t="s">
        <v>815</v>
      </c>
    </row>
    <row r="850" spans="1:2" x14ac:dyDescent="0.25">
      <c r="A850" t="s">
        <v>802</v>
      </c>
      <c r="B850" t="s">
        <v>816</v>
      </c>
    </row>
    <row r="851" spans="1:2" x14ac:dyDescent="0.25">
      <c r="A851" t="s">
        <v>802</v>
      </c>
      <c r="B851" t="s">
        <v>817</v>
      </c>
    </row>
    <row r="852" spans="1:2" x14ac:dyDescent="0.25">
      <c r="A852" t="s">
        <v>802</v>
      </c>
      <c r="B852" t="s">
        <v>818</v>
      </c>
    </row>
    <row r="853" spans="1:2" x14ac:dyDescent="0.25">
      <c r="A853" t="s">
        <v>802</v>
      </c>
      <c r="B853" t="s">
        <v>819</v>
      </c>
    </row>
    <row r="854" spans="1:2" x14ac:dyDescent="0.25">
      <c r="A854" t="s">
        <v>802</v>
      </c>
      <c r="B854" t="s">
        <v>820</v>
      </c>
    </row>
    <row r="855" spans="1:2" x14ac:dyDescent="0.25">
      <c r="A855" t="s">
        <v>802</v>
      </c>
      <c r="B855" t="s">
        <v>821</v>
      </c>
    </row>
    <row r="856" spans="1:2" x14ac:dyDescent="0.25">
      <c r="A856" t="s">
        <v>802</v>
      </c>
      <c r="B856" t="s">
        <v>822</v>
      </c>
    </row>
    <row r="857" spans="1:2" x14ac:dyDescent="0.25">
      <c r="A857" t="s">
        <v>802</v>
      </c>
      <c r="B857" t="s">
        <v>823</v>
      </c>
    </row>
    <row r="858" spans="1:2" x14ac:dyDescent="0.25">
      <c r="A858" t="s">
        <v>802</v>
      </c>
      <c r="B858" t="s">
        <v>824</v>
      </c>
    </row>
    <row r="859" spans="1:2" x14ac:dyDescent="0.25">
      <c r="A859" t="s">
        <v>802</v>
      </c>
      <c r="B859" t="s">
        <v>825</v>
      </c>
    </row>
    <row r="860" spans="1:2" x14ac:dyDescent="0.25">
      <c r="A860" t="s">
        <v>802</v>
      </c>
      <c r="B860" t="s">
        <v>826</v>
      </c>
    </row>
    <row r="861" spans="1:2" x14ac:dyDescent="0.25">
      <c r="A861" t="s">
        <v>802</v>
      </c>
      <c r="B861" t="s">
        <v>827</v>
      </c>
    </row>
    <row r="862" spans="1:2" x14ac:dyDescent="0.25">
      <c r="A862" t="s">
        <v>802</v>
      </c>
      <c r="B862" t="s">
        <v>828</v>
      </c>
    </row>
    <row r="863" spans="1:2" x14ac:dyDescent="0.25">
      <c r="A863" t="s">
        <v>802</v>
      </c>
      <c r="B863" t="s">
        <v>829</v>
      </c>
    </row>
    <row r="864" spans="1:2" x14ac:dyDescent="0.25">
      <c r="A864" t="s">
        <v>830</v>
      </c>
      <c r="B864" t="s">
        <v>831</v>
      </c>
    </row>
    <row r="865" spans="1:2" x14ac:dyDescent="0.25">
      <c r="A865" t="s">
        <v>830</v>
      </c>
      <c r="B865" t="s">
        <v>832</v>
      </c>
    </row>
    <row r="866" spans="1:2" x14ac:dyDescent="0.25">
      <c r="A866" t="s">
        <v>830</v>
      </c>
      <c r="B866" t="s">
        <v>833</v>
      </c>
    </row>
    <row r="867" spans="1:2" x14ac:dyDescent="0.25">
      <c r="A867" t="s">
        <v>830</v>
      </c>
      <c r="B867" t="s">
        <v>834</v>
      </c>
    </row>
    <row r="868" spans="1:2" x14ac:dyDescent="0.25">
      <c r="A868" t="s">
        <v>830</v>
      </c>
      <c r="B868" t="s">
        <v>835</v>
      </c>
    </row>
    <row r="869" spans="1:2" x14ac:dyDescent="0.25">
      <c r="A869" t="s">
        <v>830</v>
      </c>
      <c r="B869" t="s">
        <v>836</v>
      </c>
    </row>
    <row r="870" spans="1:2" x14ac:dyDescent="0.25">
      <c r="A870" t="s">
        <v>830</v>
      </c>
      <c r="B870" t="s">
        <v>837</v>
      </c>
    </row>
    <row r="871" spans="1:2" x14ac:dyDescent="0.25">
      <c r="A871" t="s">
        <v>830</v>
      </c>
      <c r="B871" t="s">
        <v>838</v>
      </c>
    </row>
    <row r="872" spans="1:2" x14ac:dyDescent="0.25">
      <c r="A872" t="s">
        <v>830</v>
      </c>
      <c r="B872" t="s">
        <v>839</v>
      </c>
    </row>
    <row r="873" spans="1:2" x14ac:dyDescent="0.25">
      <c r="A873" t="s">
        <v>830</v>
      </c>
      <c r="B873" t="s">
        <v>840</v>
      </c>
    </row>
    <row r="874" spans="1:2" x14ac:dyDescent="0.25">
      <c r="A874" t="s">
        <v>830</v>
      </c>
      <c r="B874" t="s">
        <v>841</v>
      </c>
    </row>
    <row r="875" spans="1:2" x14ac:dyDescent="0.25">
      <c r="A875" t="s">
        <v>830</v>
      </c>
      <c r="B875" t="s">
        <v>842</v>
      </c>
    </row>
    <row r="876" spans="1:2" x14ac:dyDescent="0.25">
      <c r="A876" t="s">
        <v>830</v>
      </c>
      <c r="B876" t="s">
        <v>843</v>
      </c>
    </row>
    <row r="877" spans="1:2" x14ac:dyDescent="0.25">
      <c r="A877" t="s">
        <v>830</v>
      </c>
      <c r="B877" t="s">
        <v>844</v>
      </c>
    </row>
    <row r="878" spans="1:2" x14ac:dyDescent="0.25">
      <c r="A878" t="s">
        <v>830</v>
      </c>
      <c r="B878" t="s">
        <v>845</v>
      </c>
    </row>
    <row r="879" spans="1:2" x14ac:dyDescent="0.25">
      <c r="A879" t="s">
        <v>830</v>
      </c>
      <c r="B879" t="s">
        <v>846</v>
      </c>
    </row>
    <row r="880" spans="1:2" x14ac:dyDescent="0.25">
      <c r="A880" t="s">
        <v>830</v>
      </c>
      <c r="B880" t="s">
        <v>847</v>
      </c>
    </row>
    <row r="881" spans="1:2" x14ac:dyDescent="0.25">
      <c r="A881" t="s">
        <v>830</v>
      </c>
      <c r="B881" t="s">
        <v>848</v>
      </c>
    </row>
    <row r="882" spans="1:2" x14ac:dyDescent="0.25">
      <c r="A882" t="s">
        <v>830</v>
      </c>
      <c r="B882" t="s">
        <v>849</v>
      </c>
    </row>
    <row r="883" spans="1:2" x14ac:dyDescent="0.25">
      <c r="A883" t="s">
        <v>830</v>
      </c>
      <c r="B883" t="s">
        <v>850</v>
      </c>
    </row>
    <row r="884" spans="1:2" x14ac:dyDescent="0.25">
      <c r="A884" t="s">
        <v>830</v>
      </c>
      <c r="B884" t="s">
        <v>851</v>
      </c>
    </row>
    <row r="885" spans="1:2" x14ac:dyDescent="0.25">
      <c r="A885" t="s">
        <v>830</v>
      </c>
      <c r="B885" t="s">
        <v>852</v>
      </c>
    </row>
    <row r="886" spans="1:2" x14ac:dyDescent="0.25">
      <c r="A886" t="s">
        <v>830</v>
      </c>
      <c r="B886" t="s">
        <v>853</v>
      </c>
    </row>
    <row r="887" spans="1:2" x14ac:dyDescent="0.25">
      <c r="A887" t="s">
        <v>854</v>
      </c>
      <c r="B887" t="s">
        <v>855</v>
      </c>
    </row>
    <row r="888" spans="1:2" x14ac:dyDescent="0.25">
      <c r="A888" t="s">
        <v>854</v>
      </c>
      <c r="B888" t="s">
        <v>856</v>
      </c>
    </row>
    <row r="889" spans="1:2" x14ac:dyDescent="0.25">
      <c r="A889" t="s">
        <v>854</v>
      </c>
      <c r="B889" t="s">
        <v>857</v>
      </c>
    </row>
    <row r="890" spans="1:2" x14ac:dyDescent="0.25">
      <c r="A890" t="s">
        <v>854</v>
      </c>
      <c r="B890" t="s">
        <v>858</v>
      </c>
    </row>
    <row r="891" spans="1:2" x14ac:dyDescent="0.25">
      <c r="A891" t="s">
        <v>854</v>
      </c>
      <c r="B891" t="s">
        <v>859</v>
      </c>
    </row>
    <row r="892" spans="1:2" x14ac:dyDescent="0.25">
      <c r="A892" t="s">
        <v>854</v>
      </c>
      <c r="B892" t="s">
        <v>860</v>
      </c>
    </row>
    <row r="893" spans="1:2" x14ac:dyDescent="0.25">
      <c r="A893" t="s">
        <v>854</v>
      </c>
      <c r="B893" t="s">
        <v>861</v>
      </c>
    </row>
    <row r="894" spans="1:2" x14ac:dyDescent="0.25">
      <c r="A894" t="s">
        <v>854</v>
      </c>
      <c r="B894" t="s">
        <v>862</v>
      </c>
    </row>
    <row r="895" spans="1:2" x14ac:dyDescent="0.25">
      <c r="A895" t="s">
        <v>854</v>
      </c>
      <c r="B895" t="s">
        <v>863</v>
      </c>
    </row>
    <row r="896" spans="1:2" x14ac:dyDescent="0.25">
      <c r="A896" t="s">
        <v>854</v>
      </c>
      <c r="B896" t="s">
        <v>864</v>
      </c>
    </row>
    <row r="897" spans="1:2" x14ac:dyDescent="0.25">
      <c r="A897" t="s">
        <v>854</v>
      </c>
      <c r="B897" t="s">
        <v>865</v>
      </c>
    </row>
    <row r="898" spans="1:2" x14ac:dyDescent="0.25">
      <c r="A898" t="s">
        <v>854</v>
      </c>
      <c r="B898" t="s">
        <v>866</v>
      </c>
    </row>
    <row r="899" spans="1:2" x14ac:dyDescent="0.25">
      <c r="A899" t="s">
        <v>854</v>
      </c>
      <c r="B899" t="s">
        <v>867</v>
      </c>
    </row>
    <row r="900" spans="1:2" x14ac:dyDescent="0.25">
      <c r="A900" t="s">
        <v>854</v>
      </c>
      <c r="B900" t="s">
        <v>868</v>
      </c>
    </row>
    <row r="901" spans="1:2" x14ac:dyDescent="0.25">
      <c r="A901" t="s">
        <v>854</v>
      </c>
      <c r="B901" t="s">
        <v>869</v>
      </c>
    </row>
    <row r="902" spans="1:2" x14ac:dyDescent="0.25">
      <c r="A902" t="s">
        <v>854</v>
      </c>
      <c r="B902" t="s">
        <v>870</v>
      </c>
    </row>
    <row r="903" spans="1:2" x14ac:dyDescent="0.25">
      <c r="A903" t="s">
        <v>854</v>
      </c>
      <c r="B903" t="s">
        <v>871</v>
      </c>
    </row>
    <row r="904" spans="1:2" x14ac:dyDescent="0.25">
      <c r="A904" t="s">
        <v>854</v>
      </c>
      <c r="B904" t="s">
        <v>872</v>
      </c>
    </row>
    <row r="905" spans="1:2" x14ac:dyDescent="0.25">
      <c r="A905" t="s">
        <v>854</v>
      </c>
      <c r="B905" t="s">
        <v>873</v>
      </c>
    </row>
    <row r="906" spans="1:2" x14ac:dyDescent="0.25">
      <c r="A906" t="s">
        <v>854</v>
      </c>
      <c r="B906" t="s">
        <v>874</v>
      </c>
    </row>
    <row r="907" spans="1:2" x14ac:dyDescent="0.25">
      <c r="A907" t="s">
        <v>854</v>
      </c>
      <c r="B907" t="s">
        <v>875</v>
      </c>
    </row>
    <row r="908" spans="1:2" x14ac:dyDescent="0.25">
      <c r="A908" t="s">
        <v>854</v>
      </c>
      <c r="B908" t="s">
        <v>876</v>
      </c>
    </row>
    <row r="909" spans="1:2" x14ac:dyDescent="0.25">
      <c r="A909" t="s">
        <v>854</v>
      </c>
      <c r="B909" t="s">
        <v>877</v>
      </c>
    </row>
    <row r="910" spans="1:2" x14ac:dyDescent="0.25">
      <c r="A910" t="s">
        <v>854</v>
      </c>
      <c r="B910" t="s">
        <v>878</v>
      </c>
    </row>
    <row r="911" spans="1:2" x14ac:dyDescent="0.25">
      <c r="A911" t="s">
        <v>854</v>
      </c>
      <c r="B911" t="s">
        <v>879</v>
      </c>
    </row>
    <row r="912" spans="1:2" x14ac:dyDescent="0.25">
      <c r="A912" t="s">
        <v>854</v>
      </c>
      <c r="B912" t="s">
        <v>880</v>
      </c>
    </row>
    <row r="913" spans="1:2" x14ac:dyDescent="0.25">
      <c r="A913" t="s">
        <v>854</v>
      </c>
      <c r="B913" t="s">
        <v>881</v>
      </c>
    </row>
    <row r="914" spans="1:2" x14ac:dyDescent="0.25">
      <c r="A914" t="s">
        <v>854</v>
      </c>
      <c r="B914" t="s">
        <v>882</v>
      </c>
    </row>
    <row r="915" spans="1:2" x14ac:dyDescent="0.25">
      <c r="A915" t="s">
        <v>854</v>
      </c>
      <c r="B915" t="s">
        <v>883</v>
      </c>
    </row>
    <row r="916" spans="1:2" x14ac:dyDescent="0.25">
      <c r="A916" t="s">
        <v>854</v>
      </c>
      <c r="B916" t="s">
        <v>884</v>
      </c>
    </row>
    <row r="917" spans="1:2" x14ac:dyDescent="0.25">
      <c r="A917" t="s">
        <v>854</v>
      </c>
      <c r="B917" t="s">
        <v>885</v>
      </c>
    </row>
    <row r="918" spans="1:2" x14ac:dyDescent="0.25">
      <c r="A918" t="s">
        <v>854</v>
      </c>
      <c r="B918" t="s">
        <v>886</v>
      </c>
    </row>
    <row r="919" spans="1:2" x14ac:dyDescent="0.25">
      <c r="A919" t="s">
        <v>854</v>
      </c>
      <c r="B919" t="s">
        <v>887</v>
      </c>
    </row>
    <row r="920" spans="1:2" x14ac:dyDescent="0.25">
      <c r="A920" t="s">
        <v>888</v>
      </c>
      <c r="B920" t="s">
        <v>889</v>
      </c>
    </row>
    <row r="921" spans="1:2" x14ac:dyDescent="0.25">
      <c r="A921" t="s">
        <v>888</v>
      </c>
      <c r="B921" t="s">
        <v>890</v>
      </c>
    </row>
    <row r="922" spans="1:2" x14ac:dyDescent="0.25">
      <c r="A922" t="s">
        <v>888</v>
      </c>
      <c r="B922" t="s">
        <v>891</v>
      </c>
    </row>
    <row r="923" spans="1:2" x14ac:dyDescent="0.25">
      <c r="A923" t="s">
        <v>888</v>
      </c>
      <c r="B923" t="s">
        <v>892</v>
      </c>
    </row>
    <row r="924" spans="1:2" x14ac:dyDescent="0.25">
      <c r="A924" t="s">
        <v>888</v>
      </c>
      <c r="B924" t="s">
        <v>893</v>
      </c>
    </row>
    <row r="925" spans="1:2" x14ac:dyDescent="0.25">
      <c r="A925" t="s">
        <v>888</v>
      </c>
      <c r="B925" t="s">
        <v>894</v>
      </c>
    </row>
    <row r="926" spans="1:2" x14ac:dyDescent="0.25">
      <c r="A926" t="s">
        <v>888</v>
      </c>
      <c r="B926" t="s">
        <v>895</v>
      </c>
    </row>
    <row r="927" spans="1:2" x14ac:dyDescent="0.25">
      <c r="A927" t="s">
        <v>888</v>
      </c>
      <c r="B927" t="s">
        <v>896</v>
      </c>
    </row>
    <row r="928" spans="1:2" x14ac:dyDescent="0.25">
      <c r="A928" t="s">
        <v>888</v>
      </c>
      <c r="B928" t="s">
        <v>897</v>
      </c>
    </row>
    <row r="929" spans="1:2" x14ac:dyDescent="0.25">
      <c r="A929" t="s">
        <v>888</v>
      </c>
      <c r="B929" t="s">
        <v>898</v>
      </c>
    </row>
    <row r="930" spans="1:2" x14ac:dyDescent="0.25">
      <c r="A930" t="s">
        <v>888</v>
      </c>
      <c r="B930" t="s">
        <v>899</v>
      </c>
    </row>
    <row r="931" spans="1:2" x14ac:dyDescent="0.25">
      <c r="A931" t="s">
        <v>888</v>
      </c>
      <c r="B931" t="s">
        <v>900</v>
      </c>
    </row>
    <row r="932" spans="1:2" x14ac:dyDescent="0.25">
      <c r="A932" t="s">
        <v>888</v>
      </c>
      <c r="B932" t="s">
        <v>901</v>
      </c>
    </row>
    <row r="933" spans="1:2" x14ac:dyDescent="0.25">
      <c r="A933" t="s">
        <v>888</v>
      </c>
      <c r="B933" t="s">
        <v>902</v>
      </c>
    </row>
    <row r="934" spans="1:2" x14ac:dyDescent="0.25">
      <c r="A934" t="s">
        <v>888</v>
      </c>
      <c r="B934" t="s">
        <v>903</v>
      </c>
    </row>
    <row r="935" spans="1:2" x14ac:dyDescent="0.25">
      <c r="A935" t="s">
        <v>888</v>
      </c>
      <c r="B935" t="s">
        <v>904</v>
      </c>
    </row>
    <row r="936" spans="1:2" x14ac:dyDescent="0.25">
      <c r="A936" t="s">
        <v>888</v>
      </c>
      <c r="B936" t="s">
        <v>905</v>
      </c>
    </row>
    <row r="937" spans="1:2" x14ac:dyDescent="0.25">
      <c r="A937" t="s">
        <v>888</v>
      </c>
      <c r="B937" t="s">
        <v>906</v>
      </c>
    </row>
    <row r="938" spans="1:2" x14ac:dyDescent="0.25">
      <c r="A938" t="s">
        <v>888</v>
      </c>
      <c r="B938" t="s">
        <v>907</v>
      </c>
    </row>
    <row r="939" spans="1:2" x14ac:dyDescent="0.25">
      <c r="A939" t="s">
        <v>888</v>
      </c>
      <c r="B939" t="s">
        <v>908</v>
      </c>
    </row>
    <row r="940" spans="1:2" x14ac:dyDescent="0.25">
      <c r="A940" t="s">
        <v>888</v>
      </c>
      <c r="B940" t="s">
        <v>373</v>
      </c>
    </row>
    <row r="941" spans="1:2" x14ac:dyDescent="0.25">
      <c r="A941" t="s">
        <v>888</v>
      </c>
      <c r="B941" t="s">
        <v>377</v>
      </c>
    </row>
    <row r="942" spans="1:2" x14ac:dyDescent="0.25">
      <c r="A942" t="s">
        <v>888</v>
      </c>
      <c r="B942" t="s">
        <v>909</v>
      </c>
    </row>
    <row r="943" spans="1:2" x14ac:dyDescent="0.25">
      <c r="A943" t="s">
        <v>888</v>
      </c>
      <c r="B943" t="s">
        <v>910</v>
      </c>
    </row>
    <row r="944" spans="1:2" x14ac:dyDescent="0.25">
      <c r="A944" t="s">
        <v>888</v>
      </c>
      <c r="B944" t="s">
        <v>392</v>
      </c>
    </row>
    <row r="945" spans="1:2" x14ac:dyDescent="0.25">
      <c r="A945" t="s">
        <v>888</v>
      </c>
      <c r="B945" t="s">
        <v>911</v>
      </c>
    </row>
    <row r="946" spans="1:2" x14ac:dyDescent="0.25">
      <c r="A946" t="s">
        <v>888</v>
      </c>
      <c r="B946" t="s">
        <v>912</v>
      </c>
    </row>
    <row r="947" spans="1:2" x14ac:dyDescent="0.25">
      <c r="A947" t="s">
        <v>888</v>
      </c>
      <c r="B947" t="s">
        <v>395</v>
      </c>
    </row>
    <row r="948" spans="1:2" x14ac:dyDescent="0.25">
      <c r="A948" t="s">
        <v>888</v>
      </c>
      <c r="B948" t="s">
        <v>913</v>
      </c>
    </row>
    <row r="949" spans="1:2" x14ac:dyDescent="0.25">
      <c r="A949" t="s">
        <v>888</v>
      </c>
      <c r="B949" t="s">
        <v>914</v>
      </c>
    </row>
    <row r="950" spans="1:2" x14ac:dyDescent="0.25">
      <c r="A950" t="s">
        <v>888</v>
      </c>
      <c r="B950" t="s">
        <v>915</v>
      </c>
    </row>
    <row r="951" spans="1:2" x14ac:dyDescent="0.25">
      <c r="A951" t="s">
        <v>888</v>
      </c>
      <c r="B951" t="s">
        <v>916</v>
      </c>
    </row>
    <row r="952" spans="1:2" x14ac:dyDescent="0.25">
      <c r="A952" t="s">
        <v>888</v>
      </c>
      <c r="B952" t="s">
        <v>396</v>
      </c>
    </row>
    <row r="953" spans="1:2" x14ac:dyDescent="0.25">
      <c r="A953" t="s">
        <v>888</v>
      </c>
      <c r="B953" t="s">
        <v>397</v>
      </c>
    </row>
    <row r="954" spans="1:2" x14ac:dyDescent="0.25">
      <c r="A954" t="s">
        <v>888</v>
      </c>
      <c r="B954" t="s">
        <v>398</v>
      </c>
    </row>
    <row r="955" spans="1:2" x14ac:dyDescent="0.25">
      <c r="A955" t="s">
        <v>888</v>
      </c>
      <c r="B955" t="s">
        <v>399</v>
      </c>
    </row>
    <row r="956" spans="1:2" x14ac:dyDescent="0.25">
      <c r="A956" t="s">
        <v>888</v>
      </c>
      <c r="B956" t="s">
        <v>917</v>
      </c>
    </row>
    <row r="957" spans="1:2" x14ac:dyDescent="0.25">
      <c r="A957" t="s">
        <v>918</v>
      </c>
      <c r="B957" t="s">
        <v>919</v>
      </c>
    </row>
    <row r="958" spans="1:2" x14ac:dyDescent="0.25">
      <c r="A958" t="s">
        <v>918</v>
      </c>
      <c r="B958" t="s">
        <v>920</v>
      </c>
    </row>
    <row r="959" spans="1:2" x14ac:dyDescent="0.25">
      <c r="A959" t="s">
        <v>918</v>
      </c>
      <c r="B959" t="s">
        <v>921</v>
      </c>
    </row>
    <row r="960" spans="1:2" x14ac:dyDescent="0.25">
      <c r="A960" t="s">
        <v>918</v>
      </c>
      <c r="B960" t="s">
        <v>922</v>
      </c>
    </row>
    <row r="961" spans="1:2" x14ac:dyDescent="0.25">
      <c r="A961" t="s">
        <v>918</v>
      </c>
      <c r="B961" t="s">
        <v>923</v>
      </c>
    </row>
    <row r="962" spans="1:2" x14ac:dyDescent="0.25">
      <c r="A962" t="s">
        <v>918</v>
      </c>
      <c r="B962" t="s">
        <v>924</v>
      </c>
    </row>
    <row r="963" spans="1:2" x14ac:dyDescent="0.25">
      <c r="A963" t="s">
        <v>918</v>
      </c>
      <c r="B963" t="s">
        <v>925</v>
      </c>
    </row>
    <row r="964" spans="1:2" x14ac:dyDescent="0.25">
      <c r="A964" t="s">
        <v>918</v>
      </c>
      <c r="B964" t="s">
        <v>926</v>
      </c>
    </row>
    <row r="965" spans="1:2" x14ac:dyDescent="0.25">
      <c r="A965" t="s">
        <v>918</v>
      </c>
      <c r="B965" t="s">
        <v>927</v>
      </c>
    </row>
    <row r="966" spans="1:2" x14ac:dyDescent="0.25">
      <c r="A966" t="s">
        <v>918</v>
      </c>
      <c r="B966" t="s">
        <v>928</v>
      </c>
    </row>
    <row r="967" spans="1:2" x14ac:dyDescent="0.25">
      <c r="A967" t="s">
        <v>918</v>
      </c>
      <c r="B967" t="s">
        <v>929</v>
      </c>
    </row>
    <row r="968" spans="1:2" x14ac:dyDescent="0.25">
      <c r="A968" t="s">
        <v>918</v>
      </c>
      <c r="B968" t="s">
        <v>930</v>
      </c>
    </row>
    <row r="969" spans="1:2" x14ac:dyDescent="0.25">
      <c r="A969" t="s">
        <v>918</v>
      </c>
      <c r="B969" t="s">
        <v>931</v>
      </c>
    </row>
    <row r="970" spans="1:2" x14ac:dyDescent="0.25">
      <c r="A970" t="s">
        <v>918</v>
      </c>
      <c r="B970" t="s">
        <v>932</v>
      </c>
    </row>
    <row r="971" spans="1:2" x14ac:dyDescent="0.25">
      <c r="A971" t="s">
        <v>918</v>
      </c>
      <c r="B971" t="s">
        <v>933</v>
      </c>
    </row>
    <row r="972" spans="1:2" x14ac:dyDescent="0.25">
      <c r="A972" t="s">
        <v>918</v>
      </c>
      <c r="B972" t="s">
        <v>934</v>
      </c>
    </row>
    <row r="973" spans="1:2" x14ac:dyDescent="0.25">
      <c r="A973" t="s">
        <v>918</v>
      </c>
      <c r="B973" t="s">
        <v>935</v>
      </c>
    </row>
    <row r="974" spans="1:2" x14ac:dyDescent="0.25">
      <c r="A974" t="s">
        <v>918</v>
      </c>
      <c r="B974" t="s">
        <v>936</v>
      </c>
    </row>
    <row r="975" spans="1:2" x14ac:dyDescent="0.25">
      <c r="A975" t="s">
        <v>918</v>
      </c>
      <c r="B975" t="s">
        <v>937</v>
      </c>
    </row>
    <row r="976" spans="1:2" x14ac:dyDescent="0.25">
      <c r="A976" t="s">
        <v>918</v>
      </c>
      <c r="B976" t="s">
        <v>938</v>
      </c>
    </row>
    <row r="977" spans="1:2" x14ac:dyDescent="0.25">
      <c r="A977" t="s">
        <v>918</v>
      </c>
      <c r="B977" t="s">
        <v>939</v>
      </c>
    </row>
    <row r="978" spans="1:2" x14ac:dyDescent="0.25">
      <c r="A978" t="s">
        <v>918</v>
      </c>
      <c r="B978" t="s">
        <v>940</v>
      </c>
    </row>
    <row r="979" spans="1:2" x14ac:dyDescent="0.25">
      <c r="A979" t="s">
        <v>918</v>
      </c>
      <c r="B979" t="s">
        <v>941</v>
      </c>
    </row>
    <row r="980" spans="1:2" x14ac:dyDescent="0.25">
      <c r="A980" t="s">
        <v>918</v>
      </c>
      <c r="B980" t="s">
        <v>942</v>
      </c>
    </row>
    <row r="981" spans="1:2" x14ac:dyDescent="0.25">
      <c r="A981" t="s">
        <v>918</v>
      </c>
      <c r="B981" t="s">
        <v>943</v>
      </c>
    </row>
    <row r="982" spans="1:2" x14ac:dyDescent="0.25">
      <c r="A982" t="s">
        <v>918</v>
      </c>
      <c r="B982" t="s">
        <v>944</v>
      </c>
    </row>
    <row r="983" spans="1:2" x14ac:dyDescent="0.25">
      <c r="A983" t="s">
        <v>918</v>
      </c>
      <c r="B983" t="s">
        <v>945</v>
      </c>
    </row>
    <row r="984" spans="1:2" x14ac:dyDescent="0.25">
      <c r="A984" t="s">
        <v>918</v>
      </c>
      <c r="B984" t="s">
        <v>946</v>
      </c>
    </row>
    <row r="985" spans="1:2" x14ac:dyDescent="0.25">
      <c r="A985" t="s">
        <v>918</v>
      </c>
      <c r="B985" t="s">
        <v>947</v>
      </c>
    </row>
    <row r="986" spans="1:2" x14ac:dyDescent="0.25">
      <c r="A986" t="s">
        <v>918</v>
      </c>
      <c r="B986" t="s">
        <v>948</v>
      </c>
    </row>
    <row r="987" spans="1:2" x14ac:dyDescent="0.25">
      <c r="A987" t="s">
        <v>918</v>
      </c>
      <c r="B987" t="s">
        <v>949</v>
      </c>
    </row>
    <row r="988" spans="1:2" x14ac:dyDescent="0.25">
      <c r="A988" t="s">
        <v>918</v>
      </c>
      <c r="B988" t="s">
        <v>950</v>
      </c>
    </row>
    <row r="989" spans="1:2" x14ac:dyDescent="0.25">
      <c r="A989" t="s">
        <v>918</v>
      </c>
      <c r="B989" t="s">
        <v>951</v>
      </c>
    </row>
    <row r="990" spans="1:2" x14ac:dyDescent="0.25">
      <c r="A990" t="s">
        <v>918</v>
      </c>
      <c r="B990" t="s">
        <v>952</v>
      </c>
    </row>
    <row r="991" spans="1:2" x14ac:dyDescent="0.25">
      <c r="A991" t="s">
        <v>918</v>
      </c>
      <c r="B991" t="s">
        <v>953</v>
      </c>
    </row>
    <row r="992" spans="1:2" x14ac:dyDescent="0.25">
      <c r="A992" t="s">
        <v>918</v>
      </c>
      <c r="B992" t="s">
        <v>954</v>
      </c>
    </row>
    <row r="993" spans="1:2" x14ac:dyDescent="0.25">
      <c r="A993" t="s">
        <v>918</v>
      </c>
      <c r="B993" t="s">
        <v>955</v>
      </c>
    </row>
    <row r="994" spans="1:2" x14ac:dyDescent="0.25">
      <c r="A994" t="s">
        <v>918</v>
      </c>
      <c r="B994" t="s">
        <v>956</v>
      </c>
    </row>
    <row r="995" spans="1:2" x14ac:dyDescent="0.25">
      <c r="A995" t="s">
        <v>918</v>
      </c>
      <c r="B995" t="s">
        <v>957</v>
      </c>
    </row>
    <row r="996" spans="1:2" x14ac:dyDescent="0.25">
      <c r="A996" t="s">
        <v>918</v>
      </c>
      <c r="B996" t="s">
        <v>958</v>
      </c>
    </row>
    <row r="997" spans="1:2" x14ac:dyDescent="0.25">
      <c r="A997" t="s">
        <v>918</v>
      </c>
      <c r="B997" t="s">
        <v>959</v>
      </c>
    </row>
    <row r="998" spans="1:2" x14ac:dyDescent="0.25">
      <c r="A998" t="s">
        <v>918</v>
      </c>
      <c r="B998" t="s">
        <v>960</v>
      </c>
    </row>
    <row r="999" spans="1:2" x14ac:dyDescent="0.25">
      <c r="A999" t="s">
        <v>918</v>
      </c>
      <c r="B999" t="s">
        <v>961</v>
      </c>
    </row>
    <row r="1000" spans="1:2" x14ac:dyDescent="0.25">
      <c r="A1000" t="s">
        <v>918</v>
      </c>
      <c r="B1000" t="s">
        <v>962</v>
      </c>
    </row>
    <row r="1001" spans="1:2" x14ac:dyDescent="0.25">
      <c r="A1001" t="s">
        <v>963</v>
      </c>
      <c r="B1001" t="s">
        <v>896</v>
      </c>
    </row>
    <row r="1002" spans="1:2" x14ac:dyDescent="0.25">
      <c r="A1002" t="s">
        <v>963</v>
      </c>
      <c r="B1002" t="s">
        <v>897</v>
      </c>
    </row>
    <row r="1003" spans="1:2" x14ac:dyDescent="0.25">
      <c r="A1003" t="s">
        <v>963</v>
      </c>
      <c r="B1003" t="s">
        <v>898</v>
      </c>
    </row>
    <row r="1004" spans="1:2" x14ac:dyDescent="0.25">
      <c r="A1004" t="s">
        <v>963</v>
      </c>
      <c r="B1004" t="s">
        <v>899</v>
      </c>
    </row>
    <row r="1005" spans="1:2" x14ac:dyDescent="0.25">
      <c r="A1005" t="s">
        <v>963</v>
      </c>
      <c r="B1005" t="s">
        <v>964</v>
      </c>
    </row>
    <row r="1006" spans="1:2" x14ac:dyDescent="0.25">
      <c r="A1006" t="s">
        <v>963</v>
      </c>
      <c r="B1006" t="s">
        <v>965</v>
      </c>
    </row>
    <row r="1007" spans="1:2" x14ac:dyDescent="0.25">
      <c r="A1007" t="s">
        <v>963</v>
      </c>
      <c r="B1007" t="s">
        <v>389</v>
      </c>
    </row>
    <row r="1008" spans="1:2" x14ac:dyDescent="0.25">
      <c r="A1008" t="s">
        <v>963</v>
      </c>
      <c r="B1008" t="s">
        <v>909</v>
      </c>
    </row>
    <row r="1009" spans="1:2" x14ac:dyDescent="0.25">
      <c r="A1009" t="s">
        <v>963</v>
      </c>
      <c r="B1009" t="s">
        <v>910</v>
      </c>
    </row>
    <row r="1010" spans="1:2" x14ac:dyDescent="0.25">
      <c r="A1010" t="s">
        <v>963</v>
      </c>
      <c r="B1010" t="s">
        <v>913</v>
      </c>
    </row>
    <row r="1011" spans="1:2" x14ac:dyDescent="0.25">
      <c r="A1011" t="s">
        <v>963</v>
      </c>
      <c r="B1011" t="s">
        <v>914</v>
      </c>
    </row>
    <row r="1012" spans="1:2" x14ac:dyDescent="0.25">
      <c r="A1012" t="s">
        <v>963</v>
      </c>
      <c r="B1012" t="s">
        <v>966</v>
      </c>
    </row>
    <row r="1013" spans="1:2" x14ac:dyDescent="0.25">
      <c r="A1013" t="s">
        <v>963</v>
      </c>
      <c r="B1013" t="s">
        <v>967</v>
      </c>
    </row>
    <row r="1014" spans="1:2" x14ac:dyDescent="0.25">
      <c r="A1014" t="s">
        <v>963</v>
      </c>
      <c r="B1014" t="s">
        <v>968</v>
      </c>
    </row>
    <row r="1015" spans="1:2" x14ac:dyDescent="0.25">
      <c r="A1015" t="s">
        <v>963</v>
      </c>
      <c r="B1015" t="s">
        <v>969</v>
      </c>
    </row>
    <row r="1016" spans="1:2" x14ac:dyDescent="0.25">
      <c r="A1016" t="s">
        <v>963</v>
      </c>
      <c r="B1016" t="s">
        <v>970</v>
      </c>
    </row>
    <row r="1017" spans="1:2" x14ac:dyDescent="0.25">
      <c r="A1017" t="s">
        <v>963</v>
      </c>
      <c r="B1017" t="s">
        <v>971</v>
      </c>
    </row>
    <row r="1018" spans="1:2" x14ac:dyDescent="0.25">
      <c r="A1018" t="s">
        <v>963</v>
      </c>
      <c r="B1018" t="s">
        <v>972</v>
      </c>
    </row>
    <row r="1019" spans="1:2" x14ac:dyDescent="0.25">
      <c r="A1019" t="s">
        <v>963</v>
      </c>
      <c r="B1019" t="s">
        <v>853</v>
      </c>
    </row>
    <row r="1020" spans="1:2" x14ac:dyDescent="0.25">
      <c r="A1020" t="s">
        <v>963</v>
      </c>
      <c r="B1020" t="s">
        <v>973</v>
      </c>
    </row>
    <row r="1021" spans="1:2" x14ac:dyDescent="0.25">
      <c r="A1021" t="s">
        <v>963</v>
      </c>
      <c r="B1021" t="s">
        <v>974</v>
      </c>
    </row>
    <row r="1022" spans="1:2" x14ac:dyDescent="0.25">
      <c r="A1022" t="s">
        <v>963</v>
      </c>
      <c r="B1022" t="s">
        <v>975</v>
      </c>
    </row>
    <row r="1023" spans="1:2" x14ac:dyDescent="0.25">
      <c r="A1023" t="s">
        <v>963</v>
      </c>
      <c r="B1023" t="s">
        <v>976</v>
      </c>
    </row>
    <row r="1024" spans="1:2" x14ac:dyDescent="0.25">
      <c r="A1024" t="s">
        <v>963</v>
      </c>
      <c r="B1024" t="s">
        <v>977</v>
      </c>
    </row>
    <row r="1025" spans="1:2" x14ac:dyDescent="0.25">
      <c r="A1025" t="s">
        <v>963</v>
      </c>
      <c r="B1025" t="s">
        <v>978</v>
      </c>
    </row>
    <row r="1026" spans="1:2" x14ac:dyDescent="0.25">
      <c r="A1026" t="s">
        <v>963</v>
      </c>
      <c r="B1026" t="s">
        <v>979</v>
      </c>
    </row>
    <row r="1027" spans="1:2" x14ac:dyDescent="0.25">
      <c r="A1027" t="s">
        <v>963</v>
      </c>
      <c r="B1027" t="s">
        <v>980</v>
      </c>
    </row>
    <row r="1028" spans="1:2" x14ac:dyDescent="0.25">
      <c r="A1028" t="s">
        <v>963</v>
      </c>
      <c r="B1028" t="s">
        <v>981</v>
      </c>
    </row>
    <row r="1029" spans="1:2" x14ac:dyDescent="0.25">
      <c r="A1029" t="s">
        <v>963</v>
      </c>
      <c r="B1029" t="s">
        <v>982</v>
      </c>
    </row>
    <row r="1030" spans="1:2" x14ac:dyDescent="0.25">
      <c r="A1030" t="s">
        <v>963</v>
      </c>
      <c r="B1030" t="s">
        <v>983</v>
      </c>
    </row>
    <row r="1031" spans="1:2" x14ac:dyDescent="0.25">
      <c r="A1031" t="s">
        <v>963</v>
      </c>
      <c r="B1031" t="s">
        <v>984</v>
      </c>
    </row>
    <row r="1032" spans="1:2" x14ac:dyDescent="0.25">
      <c r="A1032" t="s">
        <v>963</v>
      </c>
      <c r="B1032" t="s">
        <v>985</v>
      </c>
    </row>
    <row r="1033" spans="1:2" x14ac:dyDescent="0.25">
      <c r="A1033" t="s">
        <v>963</v>
      </c>
      <c r="B1033" t="s">
        <v>986</v>
      </c>
    </row>
    <row r="1034" spans="1:2" x14ac:dyDescent="0.25">
      <c r="A1034" t="s">
        <v>963</v>
      </c>
      <c r="B1034" t="s">
        <v>917</v>
      </c>
    </row>
    <row r="1035" spans="1:2" x14ac:dyDescent="0.25">
      <c r="A1035" t="s">
        <v>987</v>
      </c>
      <c r="B1035" t="s">
        <v>809</v>
      </c>
    </row>
    <row r="1036" spans="1:2" x14ac:dyDescent="0.25">
      <c r="A1036" t="s">
        <v>987</v>
      </c>
      <c r="B1036" t="s">
        <v>819</v>
      </c>
    </row>
    <row r="1037" spans="1:2" x14ac:dyDescent="0.25">
      <c r="A1037" t="s">
        <v>987</v>
      </c>
      <c r="B1037" t="s">
        <v>988</v>
      </c>
    </row>
    <row r="1038" spans="1:2" x14ac:dyDescent="0.25">
      <c r="A1038" t="s">
        <v>987</v>
      </c>
      <c r="B1038" t="s">
        <v>989</v>
      </c>
    </row>
    <row r="1039" spans="1:2" x14ac:dyDescent="0.25">
      <c r="A1039" t="s">
        <v>987</v>
      </c>
      <c r="B1039" t="s">
        <v>990</v>
      </c>
    </row>
    <row r="1040" spans="1:2" x14ac:dyDescent="0.25">
      <c r="A1040" t="s">
        <v>987</v>
      </c>
      <c r="B1040" t="s">
        <v>991</v>
      </c>
    </row>
    <row r="1041" spans="1:2" x14ac:dyDescent="0.25">
      <c r="A1041" t="s">
        <v>987</v>
      </c>
      <c r="B1041" t="s">
        <v>992</v>
      </c>
    </row>
    <row r="1042" spans="1:2" x14ac:dyDescent="0.25">
      <c r="A1042" t="s">
        <v>987</v>
      </c>
      <c r="B1042" t="s">
        <v>993</v>
      </c>
    </row>
    <row r="1043" spans="1:2" x14ac:dyDescent="0.25">
      <c r="A1043" t="s">
        <v>987</v>
      </c>
      <c r="B1043" t="s">
        <v>994</v>
      </c>
    </row>
    <row r="1044" spans="1:2" x14ac:dyDescent="0.25">
      <c r="A1044" t="s">
        <v>987</v>
      </c>
      <c r="B1044" t="s">
        <v>995</v>
      </c>
    </row>
    <row r="1045" spans="1:2" x14ac:dyDescent="0.25">
      <c r="A1045" t="s">
        <v>987</v>
      </c>
      <c r="B1045" t="s">
        <v>996</v>
      </c>
    </row>
    <row r="1046" spans="1:2" x14ac:dyDescent="0.25">
      <c r="A1046" t="s">
        <v>987</v>
      </c>
      <c r="B1046" t="s">
        <v>825</v>
      </c>
    </row>
    <row r="1047" spans="1:2" x14ac:dyDescent="0.25">
      <c r="A1047" t="s">
        <v>987</v>
      </c>
      <c r="B1047" t="s">
        <v>826</v>
      </c>
    </row>
    <row r="1048" spans="1:2" x14ac:dyDescent="0.25">
      <c r="A1048" t="s">
        <v>987</v>
      </c>
      <c r="B1048" t="s">
        <v>997</v>
      </c>
    </row>
    <row r="1049" spans="1:2" x14ac:dyDescent="0.25">
      <c r="A1049" t="s">
        <v>987</v>
      </c>
      <c r="B1049" t="s">
        <v>998</v>
      </c>
    </row>
    <row r="1050" spans="1:2" x14ac:dyDescent="0.25">
      <c r="A1050" t="s">
        <v>987</v>
      </c>
      <c r="B1050" t="s">
        <v>999</v>
      </c>
    </row>
    <row r="1051" spans="1:2" x14ac:dyDescent="0.25">
      <c r="A1051" t="s">
        <v>987</v>
      </c>
      <c r="B1051" t="s">
        <v>1000</v>
      </c>
    </row>
    <row r="1052" spans="1:2" x14ac:dyDescent="0.25">
      <c r="A1052" t="s">
        <v>987</v>
      </c>
      <c r="B1052" t="s">
        <v>1001</v>
      </c>
    </row>
    <row r="1053" spans="1:2" x14ac:dyDescent="0.25">
      <c r="A1053" t="s">
        <v>987</v>
      </c>
      <c r="B1053" t="s">
        <v>1002</v>
      </c>
    </row>
    <row r="1054" spans="1:2" x14ac:dyDescent="0.25">
      <c r="A1054" t="s">
        <v>987</v>
      </c>
      <c r="B1054" t="s">
        <v>827</v>
      </c>
    </row>
    <row r="1055" spans="1:2" x14ac:dyDescent="0.25">
      <c r="A1055" t="s">
        <v>987</v>
      </c>
      <c r="B1055" t="s">
        <v>828</v>
      </c>
    </row>
    <row r="1056" spans="1:2" x14ac:dyDescent="0.25">
      <c r="A1056" t="s">
        <v>987</v>
      </c>
      <c r="B1056" t="s">
        <v>829</v>
      </c>
    </row>
    <row r="1057" spans="1:2" x14ac:dyDescent="0.25">
      <c r="A1057" t="s">
        <v>987</v>
      </c>
      <c r="B1057" t="s">
        <v>1003</v>
      </c>
    </row>
    <row r="1058" spans="1:2" x14ac:dyDescent="0.25">
      <c r="A1058" t="s">
        <v>987</v>
      </c>
      <c r="B1058" t="s">
        <v>1004</v>
      </c>
    </row>
    <row r="1059" spans="1:2" x14ac:dyDescent="0.25">
      <c r="A1059" t="s">
        <v>987</v>
      </c>
      <c r="B1059" t="s">
        <v>844</v>
      </c>
    </row>
    <row r="1060" spans="1:2" x14ac:dyDescent="0.25">
      <c r="A1060" t="s">
        <v>987</v>
      </c>
      <c r="B1060" t="s">
        <v>847</v>
      </c>
    </row>
    <row r="1061" spans="1:2" x14ac:dyDescent="0.25">
      <c r="A1061" t="s">
        <v>987</v>
      </c>
      <c r="B1061" t="s">
        <v>848</v>
      </c>
    </row>
    <row r="1062" spans="1:2" x14ac:dyDescent="0.25">
      <c r="A1062" t="s">
        <v>987</v>
      </c>
      <c r="B1062" t="s">
        <v>1005</v>
      </c>
    </row>
    <row r="1063" spans="1:2" x14ac:dyDescent="0.25">
      <c r="A1063" t="s">
        <v>987</v>
      </c>
      <c r="B1063" t="s">
        <v>1006</v>
      </c>
    </row>
    <row r="1064" spans="1:2" x14ac:dyDescent="0.25">
      <c r="A1064" t="s">
        <v>987</v>
      </c>
      <c r="B1064" t="s">
        <v>1007</v>
      </c>
    </row>
    <row r="1065" spans="1:2" x14ac:dyDescent="0.25">
      <c r="A1065" t="s">
        <v>987</v>
      </c>
      <c r="B1065" t="s">
        <v>1008</v>
      </c>
    </row>
    <row r="1066" spans="1:2" x14ac:dyDescent="0.25">
      <c r="A1066" t="s">
        <v>987</v>
      </c>
      <c r="B1066" t="s">
        <v>1009</v>
      </c>
    </row>
    <row r="1067" spans="1:2" x14ac:dyDescent="0.25">
      <c r="A1067" t="s">
        <v>987</v>
      </c>
      <c r="B1067" t="s">
        <v>1010</v>
      </c>
    </row>
    <row r="1068" spans="1:2" x14ac:dyDescent="0.25">
      <c r="A1068" t="s">
        <v>987</v>
      </c>
      <c r="B1068" t="s">
        <v>1011</v>
      </c>
    </row>
    <row r="1069" spans="1:2" x14ac:dyDescent="0.25">
      <c r="A1069" t="s">
        <v>987</v>
      </c>
      <c r="B1069" t="s">
        <v>1012</v>
      </c>
    </row>
    <row r="1070" spans="1:2" x14ac:dyDescent="0.25">
      <c r="A1070" t="s">
        <v>1013</v>
      </c>
      <c r="B1070" t="s">
        <v>1014</v>
      </c>
    </row>
    <row r="1071" spans="1:2" x14ac:dyDescent="0.25">
      <c r="A1071" t="s">
        <v>1013</v>
      </c>
      <c r="B1071" t="s">
        <v>873</v>
      </c>
    </row>
    <row r="1072" spans="1:2" x14ac:dyDescent="0.25">
      <c r="A1072" t="s">
        <v>1013</v>
      </c>
      <c r="B1072" t="s">
        <v>874</v>
      </c>
    </row>
    <row r="1073" spans="1:2" x14ac:dyDescent="0.25">
      <c r="A1073" t="s">
        <v>1013</v>
      </c>
      <c r="B1073" t="s">
        <v>1015</v>
      </c>
    </row>
    <row r="1074" spans="1:2" x14ac:dyDescent="0.25">
      <c r="A1074" t="s">
        <v>1013</v>
      </c>
      <c r="B1074" t="s">
        <v>875</v>
      </c>
    </row>
    <row r="1075" spans="1:2" x14ac:dyDescent="0.25">
      <c r="A1075" t="s">
        <v>1013</v>
      </c>
      <c r="B1075" t="s">
        <v>1016</v>
      </c>
    </row>
    <row r="1076" spans="1:2" x14ac:dyDescent="0.25">
      <c r="A1076" t="s">
        <v>1013</v>
      </c>
      <c r="B1076" t="s">
        <v>1017</v>
      </c>
    </row>
    <row r="1077" spans="1:2" x14ac:dyDescent="0.25">
      <c r="A1077" t="s">
        <v>1013</v>
      </c>
      <c r="B1077" t="s">
        <v>880</v>
      </c>
    </row>
    <row r="1078" spans="1:2" x14ac:dyDescent="0.25">
      <c r="A1078" t="s">
        <v>1013</v>
      </c>
      <c r="B1078" t="s">
        <v>881</v>
      </c>
    </row>
    <row r="1079" spans="1:2" x14ac:dyDescent="0.25">
      <c r="A1079" t="s">
        <v>1013</v>
      </c>
      <c r="B1079" t="s">
        <v>882</v>
      </c>
    </row>
    <row r="1080" spans="1:2" x14ac:dyDescent="0.25">
      <c r="A1080" t="s">
        <v>1013</v>
      </c>
      <c r="B1080" t="s">
        <v>1018</v>
      </c>
    </row>
    <row r="1081" spans="1:2" x14ac:dyDescent="0.25">
      <c r="A1081" t="s">
        <v>1013</v>
      </c>
      <c r="B1081" t="s">
        <v>1019</v>
      </c>
    </row>
    <row r="1082" spans="1:2" x14ac:dyDescent="0.25">
      <c r="A1082" t="s">
        <v>1013</v>
      </c>
      <c r="B1082" t="s">
        <v>1020</v>
      </c>
    </row>
    <row r="1083" spans="1:2" x14ac:dyDescent="0.25">
      <c r="A1083" t="s">
        <v>1013</v>
      </c>
      <c r="B1083" t="s">
        <v>1021</v>
      </c>
    </row>
    <row r="1084" spans="1:2" x14ac:dyDescent="0.25">
      <c r="A1084" t="s">
        <v>1013</v>
      </c>
      <c r="B1084" t="s">
        <v>1022</v>
      </c>
    </row>
    <row r="1085" spans="1:2" x14ac:dyDescent="0.25">
      <c r="A1085" t="s">
        <v>1013</v>
      </c>
      <c r="B1085" t="s">
        <v>1023</v>
      </c>
    </row>
    <row r="1086" spans="1:2" x14ac:dyDescent="0.25">
      <c r="A1086" t="s">
        <v>1013</v>
      </c>
      <c r="B1086" t="s">
        <v>1024</v>
      </c>
    </row>
    <row r="1087" spans="1:2" x14ac:dyDescent="0.25">
      <c r="A1087" t="s">
        <v>1013</v>
      </c>
      <c r="B1087" t="s">
        <v>1025</v>
      </c>
    </row>
    <row r="1088" spans="1:2" x14ac:dyDescent="0.25">
      <c r="A1088" t="s">
        <v>1013</v>
      </c>
      <c r="B1088" t="s">
        <v>1026</v>
      </c>
    </row>
    <row r="1089" spans="1:2" x14ac:dyDescent="0.25">
      <c r="A1089" t="s">
        <v>1013</v>
      </c>
      <c r="B1089" t="s">
        <v>1027</v>
      </c>
    </row>
    <row r="1090" spans="1:2" x14ac:dyDescent="0.25">
      <c r="A1090" t="s">
        <v>1013</v>
      </c>
      <c r="B1090" t="s">
        <v>1028</v>
      </c>
    </row>
    <row r="1091" spans="1:2" x14ac:dyDescent="0.25">
      <c r="A1091" t="s">
        <v>1013</v>
      </c>
      <c r="B1091" t="s">
        <v>1029</v>
      </c>
    </row>
    <row r="1092" spans="1:2" x14ac:dyDescent="0.25">
      <c r="A1092" t="s">
        <v>1013</v>
      </c>
      <c r="B1092" t="s">
        <v>1030</v>
      </c>
    </row>
    <row r="1093" spans="1:2" x14ac:dyDescent="0.25">
      <c r="A1093" t="s">
        <v>1013</v>
      </c>
      <c r="B1093" t="s">
        <v>1031</v>
      </c>
    </row>
    <row r="1094" spans="1:2" x14ac:dyDescent="0.25">
      <c r="A1094" t="s">
        <v>1013</v>
      </c>
      <c r="B1094" t="s">
        <v>1032</v>
      </c>
    </row>
    <row r="1095" spans="1:2" x14ac:dyDescent="0.25">
      <c r="A1095" t="s">
        <v>1013</v>
      </c>
      <c r="B1095" t="s">
        <v>1033</v>
      </c>
    </row>
    <row r="1096" spans="1:2" x14ac:dyDescent="0.25">
      <c r="A1096" t="s">
        <v>1013</v>
      </c>
      <c r="B1096" t="s">
        <v>1034</v>
      </c>
    </row>
    <row r="1097" spans="1:2" x14ac:dyDescent="0.25">
      <c r="A1097" t="s">
        <v>1013</v>
      </c>
      <c r="B1097" t="s">
        <v>1035</v>
      </c>
    </row>
    <row r="1098" spans="1:2" x14ac:dyDescent="0.25">
      <c r="A1098" t="s">
        <v>1036</v>
      </c>
      <c r="B1098" t="s">
        <v>1037</v>
      </c>
    </row>
    <row r="1099" spans="1:2" x14ac:dyDescent="0.25">
      <c r="A1099" t="s">
        <v>1036</v>
      </c>
      <c r="B1099" t="s">
        <v>1038</v>
      </c>
    </row>
    <row r="1100" spans="1:2" x14ac:dyDescent="0.25">
      <c r="A1100" t="s">
        <v>1036</v>
      </c>
      <c r="B1100" t="s">
        <v>1039</v>
      </c>
    </row>
    <row r="1101" spans="1:2" x14ac:dyDescent="0.25">
      <c r="A1101" t="s">
        <v>1036</v>
      </c>
      <c r="B1101" t="s">
        <v>475</v>
      </c>
    </row>
    <row r="1102" spans="1:2" x14ac:dyDescent="0.25">
      <c r="A1102" t="s">
        <v>1036</v>
      </c>
      <c r="B1102" t="s">
        <v>1040</v>
      </c>
    </row>
    <row r="1103" spans="1:2" x14ac:dyDescent="0.25">
      <c r="A1103" t="s">
        <v>1036</v>
      </c>
      <c r="B1103" t="s">
        <v>1041</v>
      </c>
    </row>
    <row r="1104" spans="1:2" x14ac:dyDescent="0.25">
      <c r="A1104" t="s">
        <v>1036</v>
      </c>
      <c r="B1104" t="s">
        <v>1042</v>
      </c>
    </row>
    <row r="1105" spans="1:2" x14ac:dyDescent="0.25">
      <c r="A1105" t="s">
        <v>1036</v>
      </c>
      <c r="B1105" t="s">
        <v>1043</v>
      </c>
    </row>
    <row r="1106" spans="1:2" x14ac:dyDescent="0.25">
      <c r="A1106" t="s">
        <v>1036</v>
      </c>
      <c r="B1106" t="s">
        <v>1044</v>
      </c>
    </row>
    <row r="1107" spans="1:2" x14ac:dyDescent="0.25">
      <c r="A1107" t="s">
        <v>1036</v>
      </c>
      <c r="B1107" t="s">
        <v>139</v>
      </c>
    </row>
    <row r="1108" spans="1:2" x14ac:dyDescent="0.25">
      <c r="A1108" t="s">
        <v>1036</v>
      </c>
      <c r="B1108" t="s">
        <v>1045</v>
      </c>
    </row>
    <row r="1109" spans="1:2" x14ac:dyDescent="0.25">
      <c r="A1109" t="s">
        <v>1036</v>
      </c>
      <c r="B1109" t="s">
        <v>1046</v>
      </c>
    </row>
    <row r="1110" spans="1:2" x14ac:dyDescent="0.25">
      <c r="A1110" t="s">
        <v>1036</v>
      </c>
      <c r="B1110" t="s">
        <v>1047</v>
      </c>
    </row>
    <row r="1111" spans="1:2" x14ac:dyDescent="0.25">
      <c r="A1111" t="s">
        <v>1036</v>
      </c>
      <c r="B1111" t="s">
        <v>1048</v>
      </c>
    </row>
    <row r="1112" spans="1:2" x14ac:dyDescent="0.25">
      <c r="A1112" t="s">
        <v>1036</v>
      </c>
      <c r="B1112" t="s">
        <v>476</v>
      </c>
    </row>
    <row r="1113" spans="1:2" x14ac:dyDescent="0.25">
      <c r="A1113" t="s">
        <v>1036</v>
      </c>
      <c r="B1113" t="s">
        <v>477</v>
      </c>
    </row>
    <row r="1114" spans="1:2" x14ac:dyDescent="0.25">
      <c r="A1114" t="s">
        <v>1036</v>
      </c>
      <c r="B1114" t="s">
        <v>1049</v>
      </c>
    </row>
    <row r="1115" spans="1:2" x14ac:dyDescent="0.25">
      <c r="A1115" t="s">
        <v>1036</v>
      </c>
      <c r="B1115" t="s">
        <v>478</v>
      </c>
    </row>
    <row r="1116" spans="1:2" x14ac:dyDescent="0.25">
      <c r="A1116" t="s">
        <v>1036</v>
      </c>
      <c r="B1116" t="s">
        <v>1050</v>
      </c>
    </row>
    <row r="1117" spans="1:2" x14ac:dyDescent="0.25">
      <c r="A1117" t="s">
        <v>1036</v>
      </c>
      <c r="B1117" t="s">
        <v>140</v>
      </c>
    </row>
    <row r="1118" spans="1:2" x14ac:dyDescent="0.25">
      <c r="A1118" t="s">
        <v>1036</v>
      </c>
      <c r="B1118" t="s">
        <v>141</v>
      </c>
    </row>
    <row r="1119" spans="1:2" x14ac:dyDescent="0.25">
      <c r="A1119" t="s">
        <v>1036</v>
      </c>
      <c r="B1119" t="s">
        <v>142</v>
      </c>
    </row>
    <row r="1120" spans="1:2" x14ac:dyDescent="0.25">
      <c r="A1120" t="s">
        <v>1036</v>
      </c>
      <c r="B1120" t="s">
        <v>485</v>
      </c>
    </row>
    <row r="1121" spans="1:2" x14ac:dyDescent="0.25">
      <c r="A1121" t="s">
        <v>1036</v>
      </c>
      <c r="B1121" t="s">
        <v>489</v>
      </c>
    </row>
    <row r="1122" spans="1:2" x14ac:dyDescent="0.25">
      <c r="A1122" t="s">
        <v>1036</v>
      </c>
      <c r="B1122" t="s">
        <v>490</v>
      </c>
    </row>
    <row r="1123" spans="1:2" x14ac:dyDescent="0.25">
      <c r="A1123" t="s">
        <v>1036</v>
      </c>
      <c r="B1123" t="s">
        <v>491</v>
      </c>
    </row>
    <row r="1124" spans="1:2" x14ac:dyDescent="0.25">
      <c r="A1124" t="s">
        <v>1036</v>
      </c>
      <c r="B1124" t="s">
        <v>1051</v>
      </c>
    </row>
    <row r="1125" spans="1:2" x14ac:dyDescent="0.25">
      <c r="A1125" t="s">
        <v>1036</v>
      </c>
      <c r="B1125" t="s">
        <v>1052</v>
      </c>
    </row>
    <row r="1126" spans="1:2" x14ac:dyDescent="0.25">
      <c r="A1126" t="s">
        <v>1036</v>
      </c>
      <c r="B1126" t="s">
        <v>807</v>
      </c>
    </row>
    <row r="1127" spans="1:2" x14ac:dyDescent="0.25">
      <c r="A1127" t="s">
        <v>1036</v>
      </c>
      <c r="B1127" t="s">
        <v>808</v>
      </c>
    </row>
    <row r="1128" spans="1:2" x14ac:dyDescent="0.25">
      <c r="A1128" t="s">
        <v>1053</v>
      </c>
      <c r="B1128" t="s">
        <v>1054</v>
      </c>
    </row>
    <row r="1129" spans="1:2" x14ac:dyDescent="0.25">
      <c r="A1129" t="s">
        <v>1053</v>
      </c>
      <c r="B1129" t="s">
        <v>1055</v>
      </c>
    </row>
    <row r="1130" spans="1:2" x14ac:dyDescent="0.25">
      <c r="A1130" t="s">
        <v>1053</v>
      </c>
      <c r="B1130" t="s">
        <v>944</v>
      </c>
    </row>
    <row r="1131" spans="1:2" x14ac:dyDescent="0.25">
      <c r="A1131" t="s">
        <v>1053</v>
      </c>
      <c r="B1131" t="s">
        <v>1056</v>
      </c>
    </row>
    <row r="1132" spans="1:2" x14ac:dyDescent="0.25">
      <c r="A1132" t="s">
        <v>1053</v>
      </c>
      <c r="B1132" t="s">
        <v>1057</v>
      </c>
    </row>
    <row r="1133" spans="1:2" x14ac:dyDescent="0.25">
      <c r="A1133" t="s">
        <v>1053</v>
      </c>
      <c r="B1133" t="s">
        <v>947</v>
      </c>
    </row>
    <row r="1134" spans="1:2" x14ac:dyDescent="0.25">
      <c r="A1134" t="s">
        <v>1053</v>
      </c>
      <c r="B1134" t="s">
        <v>950</v>
      </c>
    </row>
    <row r="1135" spans="1:2" x14ac:dyDescent="0.25">
      <c r="A1135" t="s">
        <v>1053</v>
      </c>
      <c r="B1135" t="s">
        <v>951</v>
      </c>
    </row>
    <row r="1136" spans="1:2" x14ac:dyDescent="0.25">
      <c r="A1136" t="s">
        <v>1053</v>
      </c>
      <c r="B1136" t="s">
        <v>1058</v>
      </c>
    </row>
    <row r="1137" spans="1:2" x14ac:dyDescent="0.25">
      <c r="A1137" t="s">
        <v>1053</v>
      </c>
      <c r="B1137" t="s">
        <v>952</v>
      </c>
    </row>
    <row r="1138" spans="1:2" x14ac:dyDescent="0.25">
      <c r="A1138" t="s">
        <v>1053</v>
      </c>
      <c r="B1138" t="s">
        <v>1059</v>
      </c>
    </row>
    <row r="1139" spans="1:2" x14ac:dyDescent="0.25">
      <c r="A1139" t="s">
        <v>1053</v>
      </c>
      <c r="B1139" t="s">
        <v>1060</v>
      </c>
    </row>
    <row r="1140" spans="1:2" x14ac:dyDescent="0.25">
      <c r="A1140" t="s">
        <v>1053</v>
      </c>
      <c r="B1140" t="s">
        <v>1061</v>
      </c>
    </row>
    <row r="1141" spans="1:2" x14ac:dyDescent="0.25">
      <c r="A1141" t="s">
        <v>1053</v>
      </c>
      <c r="B1141" t="s">
        <v>1062</v>
      </c>
    </row>
    <row r="1142" spans="1:2" x14ac:dyDescent="0.25">
      <c r="A1142" t="s">
        <v>1053</v>
      </c>
      <c r="B1142" t="s">
        <v>1063</v>
      </c>
    </row>
    <row r="1143" spans="1:2" x14ac:dyDescent="0.25">
      <c r="A1143" t="s">
        <v>1053</v>
      </c>
      <c r="B1143" t="s">
        <v>1064</v>
      </c>
    </row>
    <row r="1144" spans="1:2" x14ac:dyDescent="0.25">
      <c r="A1144" t="s">
        <v>1053</v>
      </c>
      <c r="B1144" t="s">
        <v>1065</v>
      </c>
    </row>
    <row r="1145" spans="1:2" x14ac:dyDescent="0.25">
      <c r="A1145" t="s">
        <v>1053</v>
      </c>
      <c r="B1145" t="s">
        <v>1066</v>
      </c>
    </row>
    <row r="1146" spans="1:2" x14ac:dyDescent="0.25">
      <c r="A1146" t="s">
        <v>1053</v>
      </c>
      <c r="B1146" t="s">
        <v>1067</v>
      </c>
    </row>
    <row r="1147" spans="1:2" x14ac:dyDescent="0.25">
      <c r="A1147" t="s">
        <v>1053</v>
      </c>
      <c r="B1147" t="s">
        <v>1068</v>
      </c>
    </row>
    <row r="1148" spans="1:2" x14ac:dyDescent="0.25">
      <c r="A1148" t="s">
        <v>1053</v>
      </c>
      <c r="B1148" t="s">
        <v>1069</v>
      </c>
    </row>
    <row r="1149" spans="1:2" x14ac:dyDescent="0.25">
      <c r="A1149" t="s">
        <v>1053</v>
      </c>
      <c r="B1149" t="s">
        <v>1070</v>
      </c>
    </row>
    <row r="1150" spans="1:2" x14ac:dyDescent="0.25">
      <c r="A1150" t="s">
        <v>1053</v>
      </c>
      <c r="B1150" t="s">
        <v>962</v>
      </c>
    </row>
    <row r="1151" spans="1:2" x14ac:dyDescent="0.25">
      <c r="A1151" t="s">
        <v>1053</v>
      </c>
      <c r="B1151" t="s">
        <v>1071</v>
      </c>
    </row>
    <row r="1152" spans="1:2" x14ac:dyDescent="0.25">
      <c r="A1152" t="s">
        <v>1053</v>
      </c>
      <c r="B1152" t="s">
        <v>1072</v>
      </c>
    </row>
    <row r="1153" spans="1:2" x14ac:dyDescent="0.25">
      <c r="A1153" t="s">
        <v>1053</v>
      </c>
      <c r="B1153" t="s">
        <v>1073</v>
      </c>
    </row>
    <row r="1154" spans="1:2" x14ac:dyDescent="0.25">
      <c r="A1154" t="s">
        <v>1074</v>
      </c>
      <c r="B1154" t="s">
        <v>156</v>
      </c>
    </row>
    <row r="1155" spans="1:2" x14ac:dyDescent="0.25">
      <c r="A1155" t="s">
        <v>1074</v>
      </c>
      <c r="B1155" t="s">
        <v>223</v>
      </c>
    </row>
    <row r="1156" spans="1:2" x14ac:dyDescent="0.25">
      <c r="A1156" t="s">
        <v>1074</v>
      </c>
      <c r="B1156" t="s">
        <v>224</v>
      </c>
    </row>
    <row r="1157" spans="1:2" x14ac:dyDescent="0.25">
      <c r="A1157" t="s">
        <v>1074</v>
      </c>
      <c r="B1157" t="s">
        <v>225</v>
      </c>
    </row>
    <row r="1158" spans="1:2" x14ac:dyDescent="0.25">
      <c r="A1158" t="s">
        <v>1074</v>
      </c>
      <c r="B1158" t="s">
        <v>1075</v>
      </c>
    </row>
    <row r="1159" spans="1:2" x14ac:dyDescent="0.25">
      <c r="A1159" t="s">
        <v>1074</v>
      </c>
      <c r="B1159" t="s">
        <v>1076</v>
      </c>
    </row>
    <row r="1160" spans="1:2" x14ac:dyDescent="0.25">
      <c r="A1160" t="s">
        <v>1074</v>
      </c>
      <c r="B1160" t="s">
        <v>1077</v>
      </c>
    </row>
    <row r="1161" spans="1:2" x14ac:dyDescent="0.25">
      <c r="A1161" t="s">
        <v>1074</v>
      </c>
      <c r="B1161" t="s">
        <v>1078</v>
      </c>
    </row>
    <row r="1162" spans="1:2" x14ac:dyDescent="0.25">
      <c r="A1162" t="s">
        <v>1074</v>
      </c>
      <c r="B1162" t="s">
        <v>1079</v>
      </c>
    </row>
    <row r="1163" spans="1:2" x14ac:dyDescent="0.25">
      <c r="A1163" t="s">
        <v>1074</v>
      </c>
      <c r="B1163" t="s">
        <v>226</v>
      </c>
    </row>
    <row r="1164" spans="1:2" x14ac:dyDescent="0.25">
      <c r="A1164" t="s">
        <v>1074</v>
      </c>
      <c r="B1164" t="s">
        <v>241</v>
      </c>
    </row>
    <row r="1165" spans="1:2" x14ac:dyDescent="0.25">
      <c r="A1165" t="s">
        <v>1074</v>
      </c>
      <c r="B1165" t="s">
        <v>243</v>
      </c>
    </row>
    <row r="1166" spans="1:2" x14ac:dyDescent="0.25">
      <c r="A1166" t="s">
        <v>1074</v>
      </c>
      <c r="B1166" t="s">
        <v>249</v>
      </c>
    </row>
    <row r="1167" spans="1:2" x14ac:dyDescent="0.25">
      <c r="A1167" t="s">
        <v>1074</v>
      </c>
      <c r="B1167" t="s">
        <v>1080</v>
      </c>
    </row>
    <row r="1168" spans="1:2" x14ac:dyDescent="0.25">
      <c r="A1168" t="s">
        <v>1074</v>
      </c>
      <c r="B1168" t="s">
        <v>1081</v>
      </c>
    </row>
    <row r="1169" spans="1:2" x14ac:dyDescent="0.25">
      <c r="A1169" t="s">
        <v>1074</v>
      </c>
      <c r="B1169" t="s">
        <v>1082</v>
      </c>
    </row>
    <row r="1170" spans="1:2" x14ac:dyDescent="0.25">
      <c r="A1170" t="s">
        <v>1074</v>
      </c>
      <c r="B1170" t="s">
        <v>498</v>
      </c>
    </row>
    <row r="1171" spans="1:2" x14ac:dyDescent="0.25">
      <c r="A1171" t="s">
        <v>1074</v>
      </c>
      <c r="B1171" t="s">
        <v>1083</v>
      </c>
    </row>
    <row r="1172" spans="1:2" x14ac:dyDescent="0.25">
      <c r="A1172" t="s">
        <v>1074</v>
      </c>
      <c r="B1172" t="s">
        <v>1084</v>
      </c>
    </row>
    <row r="1173" spans="1:2" x14ac:dyDescent="0.25">
      <c r="A1173" t="s">
        <v>1074</v>
      </c>
      <c r="B1173" t="s">
        <v>1085</v>
      </c>
    </row>
    <row r="1174" spans="1:2" x14ac:dyDescent="0.25">
      <c r="A1174" t="s">
        <v>1074</v>
      </c>
      <c r="B1174" t="s">
        <v>499</v>
      </c>
    </row>
    <row r="1175" spans="1:2" x14ac:dyDescent="0.25">
      <c r="A1175" t="s">
        <v>1074</v>
      </c>
      <c r="B1175" t="s">
        <v>500</v>
      </c>
    </row>
    <row r="1176" spans="1:2" x14ac:dyDescent="0.25">
      <c r="A1176" t="s">
        <v>1074</v>
      </c>
      <c r="B1176" t="s">
        <v>513</v>
      </c>
    </row>
    <row r="1177" spans="1:2" x14ac:dyDescent="0.25">
      <c r="A1177" t="s">
        <v>1074</v>
      </c>
      <c r="B1177" t="s">
        <v>515</v>
      </c>
    </row>
    <row r="1178" spans="1:2" x14ac:dyDescent="0.25">
      <c r="A1178" t="s">
        <v>1074</v>
      </c>
      <c r="B1178" t="s">
        <v>518</v>
      </c>
    </row>
    <row r="1179" spans="1:2" x14ac:dyDescent="0.25">
      <c r="A1179" t="s">
        <v>1074</v>
      </c>
      <c r="B1179" t="s">
        <v>527</v>
      </c>
    </row>
    <row r="1180" spans="1:2" x14ac:dyDescent="0.25">
      <c r="A1180" t="s">
        <v>1074</v>
      </c>
      <c r="B1180" t="s">
        <v>158</v>
      </c>
    </row>
    <row r="1181" spans="1:2" x14ac:dyDescent="0.25">
      <c r="A1181" t="s">
        <v>1074</v>
      </c>
      <c r="B1181" t="s">
        <v>162</v>
      </c>
    </row>
    <row r="1182" spans="1:2" x14ac:dyDescent="0.25">
      <c r="A1182" t="s">
        <v>1074</v>
      </c>
      <c r="B1182" t="s">
        <v>163</v>
      </c>
    </row>
    <row r="1183" spans="1:2" x14ac:dyDescent="0.25">
      <c r="A1183" t="s">
        <v>1074</v>
      </c>
      <c r="B1183" t="s">
        <v>164</v>
      </c>
    </row>
    <row r="1184" spans="1:2" x14ac:dyDescent="0.25">
      <c r="A1184" t="s">
        <v>1074</v>
      </c>
      <c r="B1184" t="s">
        <v>1086</v>
      </c>
    </row>
    <row r="1185" spans="1:2" x14ac:dyDescent="0.25">
      <c r="A1185" t="s">
        <v>1074</v>
      </c>
      <c r="B1185" t="s">
        <v>165</v>
      </c>
    </row>
    <row r="1186" spans="1:2" x14ac:dyDescent="0.25">
      <c r="A1186" t="s">
        <v>1074</v>
      </c>
      <c r="B1186" t="s">
        <v>1087</v>
      </c>
    </row>
    <row r="1187" spans="1:2" x14ac:dyDescent="0.25">
      <c r="A1187" t="s">
        <v>1074</v>
      </c>
      <c r="B1187" t="s">
        <v>166</v>
      </c>
    </row>
    <row r="1188" spans="1:2" x14ac:dyDescent="0.25">
      <c r="A1188" t="s">
        <v>1074</v>
      </c>
      <c r="B1188" t="s">
        <v>168</v>
      </c>
    </row>
    <row r="1189" spans="1:2" x14ac:dyDescent="0.25">
      <c r="A1189" t="s">
        <v>1074</v>
      </c>
      <c r="B1189" t="s">
        <v>170</v>
      </c>
    </row>
    <row r="1190" spans="1:2" x14ac:dyDescent="0.25">
      <c r="A1190" t="s">
        <v>1074</v>
      </c>
      <c r="B1190" t="s">
        <v>1088</v>
      </c>
    </row>
    <row r="1191" spans="1:2" x14ac:dyDescent="0.25">
      <c r="A1191" t="s">
        <v>1074</v>
      </c>
      <c r="B1191" t="s">
        <v>1089</v>
      </c>
    </row>
    <row r="1192" spans="1:2" x14ac:dyDescent="0.25">
      <c r="A1192" t="s">
        <v>1074</v>
      </c>
      <c r="B1192" t="s">
        <v>1090</v>
      </c>
    </row>
    <row r="1193" spans="1:2" x14ac:dyDescent="0.25">
      <c r="A1193" t="s">
        <v>1074</v>
      </c>
      <c r="B1193" t="s">
        <v>1091</v>
      </c>
    </row>
    <row r="1194" spans="1:2" x14ac:dyDescent="0.25">
      <c r="A1194" t="s">
        <v>1074</v>
      </c>
      <c r="B1194" t="s">
        <v>1092</v>
      </c>
    </row>
    <row r="1195" spans="1:2" x14ac:dyDescent="0.25">
      <c r="A1195" t="s">
        <v>1074</v>
      </c>
      <c r="B1195" t="s">
        <v>1093</v>
      </c>
    </row>
    <row r="1196" spans="1:2" x14ac:dyDescent="0.25">
      <c r="A1196" t="s">
        <v>1074</v>
      </c>
      <c r="B1196" t="s">
        <v>543</v>
      </c>
    </row>
    <row r="1197" spans="1:2" x14ac:dyDescent="0.25">
      <c r="A1197" t="s">
        <v>1074</v>
      </c>
      <c r="B1197" t="s">
        <v>1094</v>
      </c>
    </row>
    <row r="1198" spans="1:2" x14ac:dyDescent="0.25">
      <c r="A1198" t="s">
        <v>1074</v>
      </c>
      <c r="B1198" t="s">
        <v>1095</v>
      </c>
    </row>
    <row r="1199" spans="1:2" x14ac:dyDescent="0.25">
      <c r="A1199" t="s">
        <v>1074</v>
      </c>
      <c r="B1199" t="s">
        <v>1096</v>
      </c>
    </row>
    <row r="1200" spans="1:2" x14ac:dyDescent="0.25">
      <c r="A1200" t="s">
        <v>1074</v>
      </c>
      <c r="B1200" t="s">
        <v>1097</v>
      </c>
    </row>
    <row r="1201" spans="1:2" x14ac:dyDescent="0.25">
      <c r="A1201" t="s">
        <v>1074</v>
      </c>
      <c r="B1201" t="s">
        <v>1098</v>
      </c>
    </row>
    <row r="1202" spans="1:2" x14ac:dyDescent="0.25">
      <c r="A1202" t="s">
        <v>1074</v>
      </c>
      <c r="B1202" t="s">
        <v>544</v>
      </c>
    </row>
    <row r="1203" spans="1:2" x14ac:dyDescent="0.25">
      <c r="A1203" t="s">
        <v>1074</v>
      </c>
      <c r="B1203" t="s">
        <v>546</v>
      </c>
    </row>
    <row r="1204" spans="1:2" x14ac:dyDescent="0.25">
      <c r="A1204" t="s">
        <v>1074</v>
      </c>
      <c r="B1204" t="s">
        <v>547</v>
      </c>
    </row>
    <row r="1205" spans="1:2" x14ac:dyDescent="0.25">
      <c r="A1205" t="s">
        <v>1099</v>
      </c>
      <c r="B1205" t="s">
        <v>1100</v>
      </c>
    </row>
    <row r="1206" spans="1:2" x14ac:dyDescent="0.25">
      <c r="A1206" t="s">
        <v>1099</v>
      </c>
      <c r="B1206" t="s">
        <v>1101</v>
      </c>
    </row>
    <row r="1207" spans="1:2" x14ac:dyDescent="0.25">
      <c r="A1207" t="s">
        <v>1099</v>
      </c>
      <c r="B1207" t="s">
        <v>1102</v>
      </c>
    </row>
    <row r="1208" spans="1:2" x14ac:dyDescent="0.25">
      <c r="A1208" t="s">
        <v>1099</v>
      </c>
      <c r="B1208" t="s">
        <v>1103</v>
      </c>
    </row>
    <row r="1209" spans="1:2" x14ac:dyDescent="0.25">
      <c r="A1209" t="s">
        <v>1099</v>
      </c>
      <c r="B1209" t="s">
        <v>1104</v>
      </c>
    </row>
    <row r="1210" spans="1:2" x14ac:dyDescent="0.25">
      <c r="A1210" t="s">
        <v>1099</v>
      </c>
      <c r="B1210" t="s">
        <v>1105</v>
      </c>
    </row>
    <row r="1211" spans="1:2" x14ac:dyDescent="0.25">
      <c r="A1211" t="s">
        <v>1099</v>
      </c>
      <c r="B1211" t="s">
        <v>1106</v>
      </c>
    </row>
    <row r="1212" spans="1:2" x14ac:dyDescent="0.25">
      <c r="A1212" t="s">
        <v>1099</v>
      </c>
      <c r="B1212" t="s">
        <v>1107</v>
      </c>
    </row>
    <row r="1213" spans="1:2" x14ac:dyDescent="0.25">
      <c r="A1213" t="s">
        <v>1099</v>
      </c>
      <c r="B1213" t="s">
        <v>1108</v>
      </c>
    </row>
    <row r="1214" spans="1:2" x14ac:dyDescent="0.25">
      <c r="A1214" t="s">
        <v>1099</v>
      </c>
      <c r="B1214" t="s">
        <v>599</v>
      </c>
    </row>
    <row r="1215" spans="1:2" x14ac:dyDescent="0.25">
      <c r="A1215" t="s">
        <v>1099</v>
      </c>
      <c r="B1215" t="s">
        <v>1109</v>
      </c>
    </row>
    <row r="1216" spans="1:2" x14ac:dyDescent="0.25">
      <c r="A1216" t="s">
        <v>1099</v>
      </c>
      <c r="B1216" t="s">
        <v>144</v>
      </c>
    </row>
    <row r="1217" spans="1:2" x14ac:dyDescent="0.25">
      <c r="A1217" t="s">
        <v>1099</v>
      </c>
      <c r="B1217" t="s">
        <v>600</v>
      </c>
    </row>
    <row r="1218" spans="1:2" x14ac:dyDescent="0.25">
      <c r="A1218" t="s">
        <v>1099</v>
      </c>
      <c r="B1218" t="s">
        <v>1110</v>
      </c>
    </row>
    <row r="1219" spans="1:2" x14ac:dyDescent="0.25">
      <c r="A1219" t="s">
        <v>1099</v>
      </c>
      <c r="B1219" t="s">
        <v>147</v>
      </c>
    </row>
    <row r="1220" spans="1:2" x14ac:dyDescent="0.25">
      <c r="A1220" t="s">
        <v>1099</v>
      </c>
      <c r="B1220" t="s">
        <v>148</v>
      </c>
    </row>
    <row r="1221" spans="1:2" x14ac:dyDescent="0.25">
      <c r="A1221" t="s">
        <v>1099</v>
      </c>
      <c r="B1221" t="s">
        <v>149</v>
      </c>
    </row>
    <row r="1222" spans="1:2" x14ac:dyDescent="0.25">
      <c r="A1222" t="s">
        <v>1099</v>
      </c>
      <c r="B1222" t="s">
        <v>1111</v>
      </c>
    </row>
    <row r="1223" spans="1:2" x14ac:dyDescent="0.25">
      <c r="A1223" t="s">
        <v>1099</v>
      </c>
      <c r="B1223" t="s">
        <v>1112</v>
      </c>
    </row>
    <row r="1224" spans="1:2" x14ac:dyDescent="0.25">
      <c r="A1224" t="s">
        <v>1099</v>
      </c>
      <c r="B1224" t="s">
        <v>601</v>
      </c>
    </row>
    <row r="1225" spans="1:2" x14ac:dyDescent="0.25">
      <c r="A1225" t="s">
        <v>1099</v>
      </c>
      <c r="B1225" t="s">
        <v>606</v>
      </c>
    </row>
    <row r="1226" spans="1:2" x14ac:dyDescent="0.25">
      <c r="A1226" t="s">
        <v>1099</v>
      </c>
      <c r="B1226" t="s">
        <v>609</v>
      </c>
    </row>
    <row r="1227" spans="1:2" x14ac:dyDescent="0.25">
      <c r="A1227" t="s">
        <v>1099</v>
      </c>
      <c r="B1227" t="s">
        <v>610</v>
      </c>
    </row>
    <row r="1228" spans="1:2" x14ac:dyDescent="0.25">
      <c r="A1228" t="s">
        <v>1099</v>
      </c>
      <c r="B1228" t="s">
        <v>611</v>
      </c>
    </row>
    <row r="1229" spans="1:2" x14ac:dyDescent="0.25">
      <c r="A1229" t="s">
        <v>1099</v>
      </c>
      <c r="B1229" t="s">
        <v>154</v>
      </c>
    </row>
    <row r="1230" spans="1:2" x14ac:dyDescent="0.25">
      <c r="A1230" t="s">
        <v>1099</v>
      </c>
      <c r="B1230" t="s">
        <v>615</v>
      </c>
    </row>
    <row r="1231" spans="1:2" x14ac:dyDescent="0.25">
      <c r="A1231" t="s">
        <v>1113</v>
      </c>
      <c r="B1231" t="s">
        <v>1114</v>
      </c>
    </row>
    <row r="1232" spans="1:2" x14ac:dyDescent="0.25">
      <c r="A1232" t="s">
        <v>1113</v>
      </c>
      <c r="B1232" t="s">
        <v>1115</v>
      </c>
    </row>
    <row r="1233" spans="1:2" x14ac:dyDescent="0.25">
      <c r="A1233" t="s">
        <v>1113</v>
      </c>
      <c r="B1233" t="s">
        <v>1116</v>
      </c>
    </row>
    <row r="1234" spans="1:2" x14ac:dyDescent="0.25">
      <c r="A1234" t="s">
        <v>1113</v>
      </c>
      <c r="B1234" t="s">
        <v>1117</v>
      </c>
    </row>
    <row r="1235" spans="1:2" x14ac:dyDescent="0.25">
      <c r="A1235" t="s">
        <v>1113</v>
      </c>
      <c r="B1235" t="s">
        <v>50</v>
      </c>
    </row>
    <row r="1236" spans="1:2" x14ac:dyDescent="0.25">
      <c r="A1236" t="s">
        <v>1113</v>
      </c>
      <c r="B1236" t="s">
        <v>236</v>
      </c>
    </row>
    <row r="1237" spans="1:2" x14ac:dyDescent="0.25">
      <c r="A1237" t="s">
        <v>1113</v>
      </c>
      <c r="B1237" t="s">
        <v>245</v>
      </c>
    </row>
    <row r="1238" spans="1:2" x14ac:dyDescent="0.25">
      <c r="A1238" t="s">
        <v>1113</v>
      </c>
      <c r="B1238" t="s">
        <v>246</v>
      </c>
    </row>
    <row r="1239" spans="1:2" x14ac:dyDescent="0.25">
      <c r="A1239" t="s">
        <v>1113</v>
      </c>
      <c r="B1239" t="s">
        <v>1118</v>
      </c>
    </row>
    <row r="1240" spans="1:2" x14ac:dyDescent="0.25">
      <c r="A1240" t="s">
        <v>1113</v>
      </c>
      <c r="B1240" t="s">
        <v>1119</v>
      </c>
    </row>
    <row r="1241" spans="1:2" x14ac:dyDescent="0.25">
      <c r="A1241" t="s">
        <v>1113</v>
      </c>
      <c r="B1241" t="s">
        <v>247</v>
      </c>
    </row>
    <row r="1242" spans="1:2" x14ac:dyDescent="0.25">
      <c r="A1242" t="s">
        <v>1113</v>
      </c>
      <c r="B1242" t="s">
        <v>1120</v>
      </c>
    </row>
    <row r="1243" spans="1:2" x14ac:dyDescent="0.25">
      <c r="A1243" t="s">
        <v>1113</v>
      </c>
      <c r="B1243" t="s">
        <v>1121</v>
      </c>
    </row>
    <row r="1244" spans="1:2" x14ac:dyDescent="0.25">
      <c r="A1244" t="s">
        <v>1113</v>
      </c>
      <c r="B1244" t="s">
        <v>248</v>
      </c>
    </row>
    <row r="1245" spans="1:2" x14ac:dyDescent="0.25">
      <c r="A1245" t="s">
        <v>1113</v>
      </c>
      <c r="B1245" t="s">
        <v>1122</v>
      </c>
    </row>
    <row r="1246" spans="1:2" x14ac:dyDescent="0.25">
      <c r="A1246" t="s">
        <v>1113</v>
      </c>
      <c r="B1246" t="s">
        <v>1123</v>
      </c>
    </row>
    <row r="1247" spans="1:2" x14ac:dyDescent="0.25">
      <c r="A1247" t="s">
        <v>1113</v>
      </c>
      <c r="B1247" t="s">
        <v>1124</v>
      </c>
    </row>
    <row r="1248" spans="1:2" x14ac:dyDescent="0.25">
      <c r="A1248" t="s">
        <v>1113</v>
      </c>
      <c r="B1248" t="s">
        <v>494</v>
      </c>
    </row>
    <row r="1249" spans="1:2" x14ac:dyDescent="0.25">
      <c r="A1249" t="s">
        <v>1113</v>
      </c>
      <c r="B1249" t="s">
        <v>1125</v>
      </c>
    </row>
    <row r="1250" spans="1:2" x14ac:dyDescent="0.25">
      <c r="A1250" t="s">
        <v>1113</v>
      </c>
      <c r="B1250" t="s">
        <v>495</v>
      </c>
    </row>
    <row r="1251" spans="1:2" x14ac:dyDescent="0.25">
      <c r="A1251" t="s">
        <v>1113</v>
      </c>
      <c r="B1251" t="s">
        <v>497</v>
      </c>
    </row>
    <row r="1252" spans="1:2" x14ac:dyDescent="0.25">
      <c r="A1252" t="s">
        <v>1113</v>
      </c>
      <c r="B1252" t="s">
        <v>1126</v>
      </c>
    </row>
    <row r="1253" spans="1:2" x14ac:dyDescent="0.25">
      <c r="A1253" t="s">
        <v>1113</v>
      </c>
      <c r="B1253" t="s">
        <v>1127</v>
      </c>
    </row>
    <row r="1254" spans="1:2" x14ac:dyDescent="0.25">
      <c r="A1254" t="s">
        <v>1113</v>
      </c>
      <c r="B1254" t="s">
        <v>1128</v>
      </c>
    </row>
    <row r="1255" spans="1:2" x14ac:dyDescent="0.25">
      <c r="A1255" t="s">
        <v>1113</v>
      </c>
      <c r="B1255" t="s">
        <v>1129</v>
      </c>
    </row>
    <row r="1256" spans="1:2" x14ac:dyDescent="0.25">
      <c r="A1256" t="s">
        <v>1113</v>
      </c>
      <c r="B1256" t="s">
        <v>1130</v>
      </c>
    </row>
    <row r="1257" spans="1:2" x14ac:dyDescent="0.25">
      <c r="A1257" t="s">
        <v>1113</v>
      </c>
      <c r="B1257" t="s">
        <v>1131</v>
      </c>
    </row>
    <row r="1258" spans="1:2" x14ac:dyDescent="0.25">
      <c r="A1258" t="s">
        <v>1113</v>
      </c>
      <c r="B1258" t="s">
        <v>1132</v>
      </c>
    </row>
    <row r="1259" spans="1:2" x14ac:dyDescent="0.25">
      <c r="A1259" t="s">
        <v>1113</v>
      </c>
      <c r="B1259" t="s">
        <v>1133</v>
      </c>
    </row>
    <row r="1260" spans="1:2" x14ac:dyDescent="0.25">
      <c r="A1260" t="s">
        <v>1113</v>
      </c>
      <c r="B1260" t="s">
        <v>1134</v>
      </c>
    </row>
    <row r="1261" spans="1:2" x14ac:dyDescent="0.25">
      <c r="A1261" t="s">
        <v>1113</v>
      </c>
      <c r="B1261" t="s">
        <v>1135</v>
      </c>
    </row>
    <row r="1262" spans="1:2" x14ac:dyDescent="0.25">
      <c r="A1262" t="s">
        <v>1113</v>
      </c>
      <c r="B1262" t="s">
        <v>1136</v>
      </c>
    </row>
    <row r="1263" spans="1:2" x14ac:dyDescent="0.25">
      <c r="A1263" t="s">
        <v>1113</v>
      </c>
      <c r="B1263" t="s">
        <v>1137</v>
      </c>
    </row>
    <row r="1264" spans="1:2" x14ac:dyDescent="0.25">
      <c r="A1264" t="s">
        <v>1113</v>
      </c>
      <c r="B1264" t="s">
        <v>1138</v>
      </c>
    </row>
    <row r="1265" spans="1:2" x14ac:dyDescent="0.25">
      <c r="A1265" t="s">
        <v>1113</v>
      </c>
      <c r="B1265" t="s">
        <v>1139</v>
      </c>
    </row>
    <row r="1266" spans="1:2" x14ac:dyDescent="0.25">
      <c r="A1266" t="s">
        <v>1113</v>
      </c>
      <c r="B1266" t="s">
        <v>1140</v>
      </c>
    </row>
    <row r="1267" spans="1:2" x14ac:dyDescent="0.25">
      <c r="A1267" t="s">
        <v>1113</v>
      </c>
      <c r="B1267" t="s">
        <v>1141</v>
      </c>
    </row>
    <row r="1268" spans="1:2" x14ac:dyDescent="0.25">
      <c r="A1268" t="s">
        <v>1113</v>
      </c>
      <c r="B1268" t="s">
        <v>1142</v>
      </c>
    </row>
    <row r="1269" spans="1:2" x14ac:dyDescent="0.25">
      <c r="A1269" t="s">
        <v>1113</v>
      </c>
      <c r="B1269" t="s">
        <v>1143</v>
      </c>
    </row>
    <row r="1270" spans="1:2" x14ac:dyDescent="0.25">
      <c r="A1270" t="s">
        <v>1113</v>
      </c>
      <c r="B1270" t="s">
        <v>1144</v>
      </c>
    </row>
    <row r="1271" spans="1:2" x14ac:dyDescent="0.25">
      <c r="A1271" t="s">
        <v>1113</v>
      </c>
      <c r="B1271" t="s">
        <v>55</v>
      </c>
    </row>
    <row r="1272" spans="1:2" x14ac:dyDescent="0.25">
      <c r="A1272" t="s">
        <v>1113</v>
      </c>
      <c r="B1272" t="s">
        <v>56</v>
      </c>
    </row>
    <row r="1273" spans="1:2" x14ac:dyDescent="0.25">
      <c r="A1273" t="s">
        <v>1113</v>
      </c>
      <c r="B1273" t="s">
        <v>1145</v>
      </c>
    </row>
    <row r="1274" spans="1:2" x14ac:dyDescent="0.25">
      <c r="A1274" t="s">
        <v>1113</v>
      </c>
      <c r="B1274" t="s">
        <v>1146</v>
      </c>
    </row>
    <row r="1275" spans="1:2" x14ac:dyDescent="0.25">
      <c r="A1275" t="s">
        <v>1113</v>
      </c>
      <c r="B1275" t="s">
        <v>1147</v>
      </c>
    </row>
    <row r="1276" spans="1:2" x14ac:dyDescent="0.25">
      <c r="A1276" t="s">
        <v>1113</v>
      </c>
      <c r="B1276" t="s">
        <v>1148</v>
      </c>
    </row>
    <row r="1277" spans="1:2" x14ac:dyDescent="0.25">
      <c r="A1277" t="s">
        <v>1113</v>
      </c>
      <c r="B1277" t="s">
        <v>1149</v>
      </c>
    </row>
    <row r="1278" spans="1:2" x14ac:dyDescent="0.25">
      <c r="A1278" t="s">
        <v>1113</v>
      </c>
      <c r="B1278" t="s">
        <v>1150</v>
      </c>
    </row>
    <row r="1279" spans="1:2" x14ac:dyDescent="0.25">
      <c r="A1279" t="s">
        <v>1113</v>
      </c>
      <c r="B1279" t="s">
        <v>1151</v>
      </c>
    </row>
    <row r="1280" spans="1:2" x14ac:dyDescent="0.25">
      <c r="A1280" t="s">
        <v>1113</v>
      </c>
      <c r="B1280" t="s">
        <v>57</v>
      </c>
    </row>
    <row r="1281" spans="1:2" x14ac:dyDescent="0.25">
      <c r="A1281" t="s">
        <v>1113</v>
      </c>
      <c r="B1281" t="s">
        <v>67</v>
      </c>
    </row>
    <row r="1282" spans="1:2" x14ac:dyDescent="0.25">
      <c r="A1282" t="s">
        <v>1113</v>
      </c>
      <c r="B1282" t="s">
        <v>68</v>
      </c>
    </row>
    <row r="1283" spans="1:2" x14ac:dyDescent="0.25">
      <c r="A1283" t="s">
        <v>1113</v>
      </c>
      <c r="B1283" t="s">
        <v>69</v>
      </c>
    </row>
    <row r="1284" spans="1:2" x14ac:dyDescent="0.25">
      <c r="A1284" t="s">
        <v>1113</v>
      </c>
      <c r="B1284" t="s">
        <v>70</v>
      </c>
    </row>
    <row r="1285" spans="1:2" x14ac:dyDescent="0.25">
      <c r="A1285" t="s">
        <v>1113</v>
      </c>
      <c r="B1285" t="s">
        <v>71</v>
      </c>
    </row>
    <row r="1286" spans="1:2" x14ac:dyDescent="0.25">
      <c r="A1286" t="s">
        <v>1113</v>
      </c>
      <c r="B1286" t="s">
        <v>523</v>
      </c>
    </row>
    <row r="1287" spans="1:2" x14ac:dyDescent="0.25">
      <c r="A1287" t="s">
        <v>1113</v>
      </c>
      <c r="B1287" t="s">
        <v>72</v>
      </c>
    </row>
    <row r="1288" spans="1:2" x14ac:dyDescent="0.25">
      <c r="A1288" t="s">
        <v>1113</v>
      </c>
      <c r="B1288" t="s">
        <v>78</v>
      </c>
    </row>
    <row r="1289" spans="1:2" x14ac:dyDescent="0.25">
      <c r="A1289" t="s">
        <v>1113</v>
      </c>
      <c r="B1289" t="s">
        <v>79</v>
      </c>
    </row>
    <row r="1290" spans="1:2" x14ac:dyDescent="0.25">
      <c r="A1290" t="s">
        <v>1113</v>
      </c>
      <c r="B1290" t="s">
        <v>1152</v>
      </c>
    </row>
    <row r="1291" spans="1:2" x14ac:dyDescent="0.25">
      <c r="A1291" t="s">
        <v>1113</v>
      </c>
      <c r="B1291" t="s">
        <v>264</v>
      </c>
    </row>
    <row r="1292" spans="1:2" x14ac:dyDescent="0.25">
      <c r="A1292" t="s">
        <v>1113</v>
      </c>
      <c r="B1292" t="s">
        <v>266</v>
      </c>
    </row>
    <row r="1293" spans="1:2" x14ac:dyDescent="0.25">
      <c r="A1293" t="s">
        <v>1113</v>
      </c>
      <c r="B1293" t="s">
        <v>267</v>
      </c>
    </row>
    <row r="1294" spans="1:2" x14ac:dyDescent="0.25">
      <c r="A1294" t="s">
        <v>1113</v>
      </c>
      <c r="B1294" t="s">
        <v>1153</v>
      </c>
    </row>
    <row r="1295" spans="1:2" x14ac:dyDescent="0.25">
      <c r="A1295" t="s">
        <v>1113</v>
      </c>
      <c r="B1295" t="s">
        <v>1154</v>
      </c>
    </row>
    <row r="1296" spans="1:2" x14ac:dyDescent="0.25">
      <c r="A1296" t="s">
        <v>1113</v>
      </c>
      <c r="B1296" t="s">
        <v>1155</v>
      </c>
    </row>
    <row r="1297" spans="1:2" x14ac:dyDescent="0.25">
      <c r="A1297" t="s">
        <v>1113</v>
      </c>
      <c r="B1297" t="s">
        <v>1156</v>
      </c>
    </row>
    <row r="1298" spans="1:2" x14ac:dyDescent="0.25">
      <c r="A1298" t="s">
        <v>1113</v>
      </c>
      <c r="B1298" t="s">
        <v>1157</v>
      </c>
    </row>
    <row r="1299" spans="1:2" x14ac:dyDescent="0.25">
      <c r="A1299" t="s">
        <v>1113</v>
      </c>
      <c r="B1299" t="s">
        <v>1158</v>
      </c>
    </row>
    <row r="1300" spans="1:2" x14ac:dyDescent="0.25">
      <c r="A1300" t="s">
        <v>1113</v>
      </c>
      <c r="B1300" t="s">
        <v>1159</v>
      </c>
    </row>
    <row r="1301" spans="1:2" x14ac:dyDescent="0.25">
      <c r="A1301" t="s">
        <v>1113</v>
      </c>
      <c r="B1301" t="s">
        <v>1160</v>
      </c>
    </row>
    <row r="1302" spans="1:2" x14ac:dyDescent="0.25">
      <c r="A1302" t="s">
        <v>1113</v>
      </c>
      <c r="B1302" t="s">
        <v>1161</v>
      </c>
    </row>
    <row r="1303" spans="1:2" x14ac:dyDescent="0.25">
      <c r="A1303" t="s">
        <v>1113</v>
      </c>
      <c r="B1303" t="s">
        <v>1162</v>
      </c>
    </row>
    <row r="1304" spans="1:2" x14ac:dyDescent="0.25">
      <c r="A1304" t="s">
        <v>1113</v>
      </c>
      <c r="B1304" t="s">
        <v>1163</v>
      </c>
    </row>
    <row r="1305" spans="1:2" x14ac:dyDescent="0.25">
      <c r="A1305" t="s">
        <v>1113</v>
      </c>
      <c r="B1305" t="s">
        <v>1164</v>
      </c>
    </row>
    <row r="1306" spans="1:2" x14ac:dyDescent="0.25">
      <c r="A1306" t="s">
        <v>1113</v>
      </c>
      <c r="B1306" t="s">
        <v>1165</v>
      </c>
    </row>
    <row r="1307" spans="1:2" x14ac:dyDescent="0.25">
      <c r="A1307" t="s">
        <v>1113</v>
      </c>
      <c r="B1307" t="s">
        <v>1166</v>
      </c>
    </row>
    <row r="1308" spans="1:2" x14ac:dyDescent="0.25">
      <c r="A1308" t="s">
        <v>1113</v>
      </c>
      <c r="B1308" t="s">
        <v>1167</v>
      </c>
    </row>
    <row r="1309" spans="1:2" x14ac:dyDescent="0.25">
      <c r="A1309" t="s">
        <v>1113</v>
      </c>
      <c r="B1309" t="s">
        <v>1168</v>
      </c>
    </row>
    <row r="1310" spans="1:2" x14ac:dyDescent="0.25">
      <c r="A1310" t="s">
        <v>1113</v>
      </c>
      <c r="B1310" t="s">
        <v>1169</v>
      </c>
    </row>
    <row r="1311" spans="1:2" x14ac:dyDescent="0.25">
      <c r="A1311" t="s">
        <v>1113</v>
      </c>
      <c r="B1311" t="s">
        <v>1170</v>
      </c>
    </row>
    <row r="1312" spans="1:2" x14ac:dyDescent="0.25">
      <c r="A1312" t="s">
        <v>1113</v>
      </c>
      <c r="B1312" t="s">
        <v>1171</v>
      </c>
    </row>
    <row r="1313" spans="1:2" x14ac:dyDescent="0.25">
      <c r="A1313" t="s">
        <v>1113</v>
      </c>
      <c r="B1313" t="s">
        <v>1172</v>
      </c>
    </row>
    <row r="1314" spans="1:2" x14ac:dyDescent="0.25">
      <c r="A1314" t="s">
        <v>1113</v>
      </c>
      <c r="B1314" t="s">
        <v>1173</v>
      </c>
    </row>
    <row r="1315" spans="1:2" x14ac:dyDescent="0.25">
      <c r="A1315" t="s">
        <v>1113</v>
      </c>
      <c r="B1315" t="s">
        <v>1174</v>
      </c>
    </row>
    <row r="1316" spans="1:2" x14ac:dyDescent="0.25">
      <c r="A1316" t="s">
        <v>1113</v>
      </c>
      <c r="B1316" t="s">
        <v>1175</v>
      </c>
    </row>
    <row r="1317" spans="1:2" x14ac:dyDescent="0.25">
      <c r="A1317" t="s">
        <v>1113</v>
      </c>
      <c r="B1317" t="s">
        <v>1176</v>
      </c>
    </row>
    <row r="1318" spans="1:2" x14ac:dyDescent="0.25">
      <c r="A1318" t="s">
        <v>1113</v>
      </c>
      <c r="B1318" t="s">
        <v>1177</v>
      </c>
    </row>
    <row r="1319" spans="1:2" x14ac:dyDescent="0.25">
      <c r="A1319" t="s">
        <v>1113</v>
      </c>
      <c r="B1319" t="s">
        <v>1178</v>
      </c>
    </row>
    <row r="1320" spans="1:2" x14ac:dyDescent="0.25">
      <c r="A1320" t="s">
        <v>1113</v>
      </c>
      <c r="B1320" t="s">
        <v>1179</v>
      </c>
    </row>
    <row r="1321" spans="1:2" x14ac:dyDescent="0.25">
      <c r="A1321" t="s">
        <v>1113</v>
      </c>
      <c r="B1321" t="s">
        <v>1180</v>
      </c>
    </row>
    <row r="1322" spans="1:2" x14ac:dyDescent="0.25">
      <c r="A1322" t="s">
        <v>1113</v>
      </c>
      <c r="B1322" t="s">
        <v>1181</v>
      </c>
    </row>
    <row r="1323" spans="1:2" x14ac:dyDescent="0.25">
      <c r="A1323" t="s">
        <v>1113</v>
      </c>
      <c r="B1323" t="s">
        <v>1182</v>
      </c>
    </row>
    <row r="1324" spans="1:2" x14ac:dyDescent="0.25">
      <c r="A1324" t="s">
        <v>1113</v>
      </c>
      <c r="B1324" t="s">
        <v>1183</v>
      </c>
    </row>
    <row r="1325" spans="1:2" x14ac:dyDescent="0.25">
      <c r="A1325" t="s">
        <v>1113</v>
      </c>
      <c r="B1325" t="s">
        <v>1184</v>
      </c>
    </row>
    <row r="1326" spans="1:2" x14ac:dyDescent="0.25">
      <c r="A1326" t="s">
        <v>1113</v>
      </c>
      <c r="B1326" t="s">
        <v>1185</v>
      </c>
    </row>
    <row r="1327" spans="1:2" x14ac:dyDescent="0.25">
      <c r="A1327" t="s">
        <v>1113</v>
      </c>
      <c r="B1327" t="s">
        <v>1186</v>
      </c>
    </row>
    <row r="1328" spans="1:2" x14ac:dyDescent="0.25">
      <c r="A1328" t="s">
        <v>1113</v>
      </c>
      <c r="B1328" t="s">
        <v>1187</v>
      </c>
    </row>
    <row r="1329" spans="1:2" x14ac:dyDescent="0.25">
      <c r="A1329" t="s">
        <v>1113</v>
      </c>
      <c r="B1329" t="s">
        <v>1188</v>
      </c>
    </row>
    <row r="1330" spans="1:2" x14ac:dyDescent="0.25">
      <c r="A1330" t="s">
        <v>1113</v>
      </c>
      <c r="B1330" t="s">
        <v>1189</v>
      </c>
    </row>
    <row r="1331" spans="1:2" x14ac:dyDescent="0.25">
      <c r="A1331" t="s">
        <v>1113</v>
      </c>
      <c r="B1331" t="s">
        <v>1190</v>
      </c>
    </row>
    <row r="1332" spans="1:2" x14ac:dyDescent="0.25">
      <c r="A1332" t="s">
        <v>1113</v>
      </c>
      <c r="B1332" t="s">
        <v>1191</v>
      </c>
    </row>
    <row r="1333" spans="1:2" x14ac:dyDescent="0.25">
      <c r="A1333" t="s">
        <v>1113</v>
      </c>
      <c r="B1333" t="s">
        <v>1192</v>
      </c>
    </row>
    <row r="1334" spans="1:2" x14ac:dyDescent="0.25">
      <c r="A1334" t="s">
        <v>1113</v>
      </c>
      <c r="B1334" t="s">
        <v>1193</v>
      </c>
    </row>
    <row r="1335" spans="1:2" x14ac:dyDescent="0.25">
      <c r="A1335" t="s">
        <v>1113</v>
      </c>
      <c r="B1335" t="s">
        <v>1194</v>
      </c>
    </row>
    <row r="1336" spans="1:2" x14ac:dyDescent="0.25">
      <c r="A1336" t="s">
        <v>1113</v>
      </c>
      <c r="B1336" t="s">
        <v>1195</v>
      </c>
    </row>
    <row r="1337" spans="1:2" x14ac:dyDescent="0.25">
      <c r="A1337" t="s">
        <v>1113</v>
      </c>
      <c r="B1337" t="s">
        <v>1196</v>
      </c>
    </row>
    <row r="1338" spans="1:2" x14ac:dyDescent="0.25">
      <c r="A1338" t="s">
        <v>1113</v>
      </c>
      <c r="B1338" t="s">
        <v>1197</v>
      </c>
    </row>
    <row r="1339" spans="1:2" x14ac:dyDescent="0.25">
      <c r="A1339" t="s">
        <v>1113</v>
      </c>
      <c r="B1339" t="s">
        <v>1198</v>
      </c>
    </row>
    <row r="1340" spans="1:2" x14ac:dyDescent="0.25">
      <c r="A1340" t="s">
        <v>1113</v>
      </c>
      <c r="B1340" t="s">
        <v>1199</v>
      </c>
    </row>
    <row r="1341" spans="1:2" x14ac:dyDescent="0.25">
      <c r="A1341" t="s">
        <v>1200</v>
      </c>
      <c r="B1341" t="s">
        <v>1201</v>
      </c>
    </row>
    <row r="1342" spans="1:2" x14ac:dyDescent="0.25">
      <c r="A1342" t="s">
        <v>1200</v>
      </c>
      <c r="B1342" t="s">
        <v>1202</v>
      </c>
    </row>
    <row r="1343" spans="1:2" x14ac:dyDescent="0.25">
      <c r="A1343" t="s">
        <v>1200</v>
      </c>
      <c r="B1343" t="s">
        <v>1203</v>
      </c>
    </row>
    <row r="1344" spans="1:2" x14ac:dyDescent="0.25">
      <c r="A1344" t="s">
        <v>1200</v>
      </c>
      <c r="B1344" t="s">
        <v>755</v>
      </c>
    </row>
    <row r="1345" spans="1:2" x14ac:dyDescent="0.25">
      <c r="A1345" t="s">
        <v>1200</v>
      </c>
      <c r="B1345" t="s">
        <v>764</v>
      </c>
    </row>
    <row r="1346" spans="1:2" x14ac:dyDescent="0.25">
      <c r="A1346" t="s">
        <v>1200</v>
      </c>
      <c r="B1346" t="s">
        <v>765</v>
      </c>
    </row>
    <row r="1347" spans="1:2" x14ac:dyDescent="0.25">
      <c r="A1347" t="s">
        <v>1200</v>
      </c>
      <c r="B1347" t="s">
        <v>766</v>
      </c>
    </row>
    <row r="1348" spans="1:2" x14ac:dyDescent="0.25">
      <c r="A1348" t="s">
        <v>1200</v>
      </c>
      <c r="B1348" t="s">
        <v>1204</v>
      </c>
    </row>
    <row r="1349" spans="1:2" x14ac:dyDescent="0.25">
      <c r="A1349" t="s">
        <v>1200</v>
      </c>
      <c r="B1349" t="s">
        <v>1205</v>
      </c>
    </row>
    <row r="1350" spans="1:2" x14ac:dyDescent="0.25">
      <c r="A1350" t="s">
        <v>1200</v>
      </c>
      <c r="B1350" t="s">
        <v>1206</v>
      </c>
    </row>
    <row r="1351" spans="1:2" x14ac:dyDescent="0.25">
      <c r="A1351" t="s">
        <v>1200</v>
      </c>
      <c r="B1351" t="s">
        <v>1207</v>
      </c>
    </row>
    <row r="1352" spans="1:2" x14ac:dyDescent="0.25">
      <c r="A1352" t="s">
        <v>1200</v>
      </c>
      <c r="B1352" t="s">
        <v>1208</v>
      </c>
    </row>
    <row r="1353" spans="1:2" x14ac:dyDescent="0.25">
      <c r="A1353" t="s">
        <v>1200</v>
      </c>
      <c r="B1353" t="s">
        <v>1209</v>
      </c>
    </row>
    <row r="1354" spans="1:2" x14ac:dyDescent="0.25">
      <c r="A1354" t="s">
        <v>1200</v>
      </c>
      <c r="B1354" t="s">
        <v>1210</v>
      </c>
    </row>
    <row r="1355" spans="1:2" x14ac:dyDescent="0.25">
      <c r="A1355" t="s">
        <v>1200</v>
      </c>
      <c r="B1355" t="s">
        <v>1211</v>
      </c>
    </row>
    <row r="1356" spans="1:2" x14ac:dyDescent="0.25">
      <c r="A1356" t="s">
        <v>1200</v>
      </c>
      <c r="B1356" t="s">
        <v>1212</v>
      </c>
    </row>
    <row r="1357" spans="1:2" x14ac:dyDescent="0.25">
      <c r="A1357" t="s">
        <v>1200</v>
      </c>
      <c r="B1357" t="s">
        <v>1213</v>
      </c>
    </row>
    <row r="1358" spans="1:2" x14ac:dyDescent="0.25">
      <c r="A1358" t="s">
        <v>1200</v>
      </c>
      <c r="B1358" t="s">
        <v>767</v>
      </c>
    </row>
    <row r="1359" spans="1:2" x14ac:dyDescent="0.25">
      <c r="A1359" t="s">
        <v>1200</v>
      </c>
      <c r="B1359" t="s">
        <v>769</v>
      </c>
    </row>
    <row r="1360" spans="1:2" x14ac:dyDescent="0.25">
      <c r="A1360" t="s">
        <v>1200</v>
      </c>
      <c r="B1360" t="s">
        <v>772</v>
      </c>
    </row>
    <row r="1361" spans="1:2" x14ac:dyDescent="0.25">
      <c r="A1361" t="s">
        <v>1200</v>
      </c>
      <c r="B1361" t="s">
        <v>1214</v>
      </c>
    </row>
    <row r="1362" spans="1:2" x14ac:dyDescent="0.25">
      <c r="A1362" t="s">
        <v>1200</v>
      </c>
      <c r="B1362" t="s">
        <v>1215</v>
      </c>
    </row>
    <row r="1363" spans="1:2" x14ac:dyDescent="0.25">
      <c r="A1363" t="s">
        <v>1200</v>
      </c>
      <c r="B1363" t="s">
        <v>1216</v>
      </c>
    </row>
    <row r="1364" spans="1:2" x14ac:dyDescent="0.25">
      <c r="A1364" t="s">
        <v>1200</v>
      </c>
      <c r="B1364" t="s">
        <v>1217</v>
      </c>
    </row>
    <row r="1365" spans="1:2" x14ac:dyDescent="0.25">
      <c r="A1365" t="s">
        <v>1200</v>
      </c>
      <c r="B1365" t="s">
        <v>1218</v>
      </c>
    </row>
    <row r="1366" spans="1:2" x14ac:dyDescent="0.25">
      <c r="A1366" t="s">
        <v>1200</v>
      </c>
      <c r="B1366" t="s">
        <v>1219</v>
      </c>
    </row>
    <row r="1367" spans="1:2" x14ac:dyDescent="0.25">
      <c r="A1367" t="s">
        <v>1200</v>
      </c>
      <c r="B1367" t="s">
        <v>1220</v>
      </c>
    </row>
    <row r="1368" spans="1:2" x14ac:dyDescent="0.25">
      <c r="A1368" t="s">
        <v>1200</v>
      </c>
      <c r="B1368" t="s">
        <v>1221</v>
      </c>
    </row>
    <row r="1369" spans="1:2" x14ac:dyDescent="0.25">
      <c r="A1369" t="s">
        <v>1200</v>
      </c>
      <c r="B1369" t="s">
        <v>1222</v>
      </c>
    </row>
    <row r="1370" spans="1:2" x14ac:dyDescent="0.25">
      <c r="A1370" t="s">
        <v>1200</v>
      </c>
      <c r="B1370" t="s">
        <v>1223</v>
      </c>
    </row>
    <row r="1371" spans="1:2" x14ac:dyDescent="0.25">
      <c r="A1371" t="s">
        <v>1200</v>
      </c>
      <c r="B1371" t="s">
        <v>1224</v>
      </c>
    </row>
    <row r="1372" spans="1:2" x14ac:dyDescent="0.25">
      <c r="A1372" t="s">
        <v>1200</v>
      </c>
      <c r="B1372" t="s">
        <v>1225</v>
      </c>
    </row>
    <row r="1373" spans="1:2" x14ac:dyDescent="0.25">
      <c r="A1373" t="s">
        <v>1200</v>
      </c>
      <c r="B1373" t="s">
        <v>1226</v>
      </c>
    </row>
    <row r="1374" spans="1:2" x14ac:dyDescent="0.25">
      <c r="A1374" t="s">
        <v>1200</v>
      </c>
      <c r="B1374" t="s">
        <v>1227</v>
      </c>
    </row>
    <row r="1375" spans="1:2" x14ac:dyDescent="0.25">
      <c r="A1375" t="s">
        <v>1200</v>
      </c>
      <c r="B1375" t="s">
        <v>1228</v>
      </c>
    </row>
    <row r="1376" spans="1:2" x14ac:dyDescent="0.25">
      <c r="A1376" t="s">
        <v>1200</v>
      </c>
      <c r="B1376" t="s">
        <v>1229</v>
      </c>
    </row>
    <row r="1377" spans="1:2" x14ac:dyDescent="0.25">
      <c r="A1377" t="s">
        <v>1200</v>
      </c>
      <c r="B1377" t="s">
        <v>1230</v>
      </c>
    </row>
    <row r="1378" spans="1:2" x14ac:dyDescent="0.25">
      <c r="A1378" t="s">
        <v>1200</v>
      </c>
      <c r="B1378" t="s">
        <v>1231</v>
      </c>
    </row>
    <row r="1379" spans="1:2" x14ac:dyDescent="0.25">
      <c r="A1379" t="s">
        <v>1200</v>
      </c>
      <c r="B1379" t="s">
        <v>1232</v>
      </c>
    </row>
    <row r="1380" spans="1:2" x14ac:dyDescent="0.25">
      <c r="A1380" t="s">
        <v>1200</v>
      </c>
      <c r="B1380" t="s">
        <v>1233</v>
      </c>
    </row>
    <row r="1381" spans="1:2" x14ac:dyDescent="0.25">
      <c r="A1381" t="s">
        <v>1200</v>
      </c>
      <c r="B1381" t="s">
        <v>1234</v>
      </c>
    </row>
    <row r="1382" spans="1:2" x14ac:dyDescent="0.25">
      <c r="A1382" t="s">
        <v>1200</v>
      </c>
      <c r="B1382" t="s">
        <v>1235</v>
      </c>
    </row>
    <row r="1383" spans="1:2" x14ac:dyDescent="0.25">
      <c r="A1383" t="s">
        <v>1236</v>
      </c>
      <c r="B1383" t="s">
        <v>108</v>
      </c>
    </row>
    <row r="1384" spans="1:2" x14ac:dyDescent="0.25">
      <c r="A1384" t="s">
        <v>1236</v>
      </c>
      <c r="B1384" t="s">
        <v>1100</v>
      </c>
    </row>
    <row r="1385" spans="1:2" x14ac:dyDescent="0.25">
      <c r="A1385" t="s">
        <v>1236</v>
      </c>
      <c r="B1385" t="s">
        <v>1102</v>
      </c>
    </row>
    <row r="1386" spans="1:2" x14ac:dyDescent="0.25">
      <c r="A1386" t="s">
        <v>1236</v>
      </c>
      <c r="B1386" t="s">
        <v>1103</v>
      </c>
    </row>
    <row r="1387" spans="1:2" x14ac:dyDescent="0.25">
      <c r="A1387" t="s">
        <v>1236</v>
      </c>
      <c r="B1387" t="s">
        <v>599</v>
      </c>
    </row>
    <row r="1388" spans="1:2" x14ac:dyDescent="0.25">
      <c r="A1388" t="s">
        <v>1236</v>
      </c>
      <c r="B1388" t="s">
        <v>116</v>
      </c>
    </row>
    <row r="1389" spans="1:2" x14ac:dyDescent="0.25">
      <c r="A1389" t="s">
        <v>1236</v>
      </c>
      <c r="B1389" t="s">
        <v>117</v>
      </c>
    </row>
    <row r="1390" spans="1:2" x14ac:dyDescent="0.25">
      <c r="A1390" t="s">
        <v>1236</v>
      </c>
      <c r="B1390" t="s">
        <v>1237</v>
      </c>
    </row>
    <row r="1391" spans="1:2" x14ac:dyDescent="0.25">
      <c r="A1391" t="s">
        <v>1236</v>
      </c>
      <c r="B1391" t="s">
        <v>120</v>
      </c>
    </row>
    <row r="1392" spans="1:2" x14ac:dyDescent="0.25">
      <c r="A1392" t="s">
        <v>1236</v>
      </c>
      <c r="B1392" t="s">
        <v>125</v>
      </c>
    </row>
    <row r="1393" spans="1:2" x14ac:dyDescent="0.25">
      <c r="A1393" t="s">
        <v>1236</v>
      </c>
      <c r="B1393" t="s">
        <v>126</v>
      </c>
    </row>
    <row r="1394" spans="1:2" x14ac:dyDescent="0.25">
      <c r="A1394" t="s">
        <v>1236</v>
      </c>
      <c r="B1394" t="s">
        <v>127</v>
      </c>
    </row>
    <row r="1395" spans="1:2" x14ac:dyDescent="0.25">
      <c r="A1395" t="s">
        <v>1236</v>
      </c>
      <c r="B1395" t="s">
        <v>128</v>
      </c>
    </row>
    <row r="1396" spans="1:2" x14ac:dyDescent="0.25">
      <c r="A1396" t="s">
        <v>1236</v>
      </c>
      <c r="B1396" t="s">
        <v>129</v>
      </c>
    </row>
    <row r="1397" spans="1:2" x14ac:dyDescent="0.25">
      <c r="A1397" t="s">
        <v>1236</v>
      </c>
      <c r="B1397" t="s">
        <v>1238</v>
      </c>
    </row>
    <row r="1398" spans="1:2" x14ac:dyDescent="0.25">
      <c r="A1398" t="s">
        <v>1236</v>
      </c>
      <c r="B1398" t="s">
        <v>1239</v>
      </c>
    </row>
    <row r="1399" spans="1:2" x14ac:dyDescent="0.25">
      <c r="A1399" t="s">
        <v>1236</v>
      </c>
      <c r="B1399" t="s">
        <v>1240</v>
      </c>
    </row>
    <row r="1400" spans="1:2" x14ac:dyDescent="0.25">
      <c r="A1400" t="s">
        <v>1236</v>
      </c>
      <c r="B1400" t="s">
        <v>1241</v>
      </c>
    </row>
    <row r="1401" spans="1:2" x14ac:dyDescent="0.25">
      <c r="A1401" t="s">
        <v>1236</v>
      </c>
      <c r="B1401" t="s">
        <v>1242</v>
      </c>
    </row>
    <row r="1402" spans="1:2" x14ac:dyDescent="0.25">
      <c r="A1402" t="s">
        <v>1236</v>
      </c>
      <c r="B1402" t="s">
        <v>1243</v>
      </c>
    </row>
    <row r="1403" spans="1:2" x14ac:dyDescent="0.25">
      <c r="A1403" t="s">
        <v>1236</v>
      </c>
      <c r="B1403" t="s">
        <v>1244</v>
      </c>
    </row>
    <row r="1404" spans="1:2" x14ac:dyDescent="0.25">
      <c r="A1404" t="s">
        <v>1236</v>
      </c>
      <c r="B1404" t="s">
        <v>1245</v>
      </c>
    </row>
    <row r="1405" spans="1:2" x14ac:dyDescent="0.25">
      <c r="A1405" t="s">
        <v>1236</v>
      </c>
      <c r="B1405" t="s">
        <v>1111</v>
      </c>
    </row>
    <row r="1406" spans="1:2" x14ac:dyDescent="0.25">
      <c r="A1406" t="s">
        <v>1236</v>
      </c>
      <c r="B1406" t="s">
        <v>1246</v>
      </c>
    </row>
    <row r="1407" spans="1:2" x14ac:dyDescent="0.25">
      <c r="A1407" t="s">
        <v>1236</v>
      </c>
      <c r="B1407" t="s">
        <v>1247</v>
      </c>
    </row>
    <row r="1408" spans="1:2" x14ac:dyDescent="0.25">
      <c r="A1408" t="s">
        <v>1236</v>
      </c>
      <c r="B1408" t="s">
        <v>1248</v>
      </c>
    </row>
    <row r="1409" spans="1:2" x14ac:dyDescent="0.25">
      <c r="A1409" t="s">
        <v>1236</v>
      </c>
      <c r="B1409" t="s">
        <v>1112</v>
      </c>
    </row>
    <row r="1410" spans="1:2" x14ac:dyDescent="0.25">
      <c r="A1410" t="s">
        <v>1236</v>
      </c>
      <c r="B1410" t="s">
        <v>1249</v>
      </c>
    </row>
    <row r="1411" spans="1:2" x14ac:dyDescent="0.25">
      <c r="A1411" t="s">
        <v>1236</v>
      </c>
      <c r="B1411" t="s">
        <v>1250</v>
      </c>
    </row>
    <row r="1412" spans="1:2" x14ac:dyDescent="0.25">
      <c r="A1412" t="s">
        <v>1236</v>
      </c>
      <c r="B1412" t="s">
        <v>1251</v>
      </c>
    </row>
    <row r="1413" spans="1:2" x14ac:dyDescent="0.25">
      <c r="A1413" t="s">
        <v>1236</v>
      </c>
      <c r="B1413" t="s">
        <v>1252</v>
      </c>
    </row>
    <row r="1414" spans="1:2" x14ac:dyDescent="0.25">
      <c r="A1414" t="s">
        <v>1236</v>
      </c>
      <c r="B1414" t="s">
        <v>1253</v>
      </c>
    </row>
    <row r="1415" spans="1:2" x14ac:dyDescent="0.25">
      <c r="A1415" t="s">
        <v>1236</v>
      </c>
      <c r="B1415" t="s">
        <v>1254</v>
      </c>
    </row>
    <row r="1416" spans="1:2" x14ac:dyDescent="0.25">
      <c r="A1416" t="s">
        <v>1236</v>
      </c>
      <c r="B1416" t="s">
        <v>601</v>
      </c>
    </row>
    <row r="1417" spans="1:2" x14ac:dyDescent="0.25">
      <c r="A1417" t="s">
        <v>1255</v>
      </c>
      <c r="B1417" t="s">
        <v>1256</v>
      </c>
    </row>
    <row r="1418" spans="1:2" x14ac:dyDescent="0.25">
      <c r="A1418" t="s">
        <v>1255</v>
      </c>
      <c r="B1418" t="s">
        <v>1257</v>
      </c>
    </row>
    <row r="1419" spans="1:2" x14ac:dyDescent="0.25">
      <c r="A1419" t="s">
        <v>1255</v>
      </c>
      <c r="B1419" t="s">
        <v>1258</v>
      </c>
    </row>
    <row r="1420" spans="1:2" x14ac:dyDescent="0.25">
      <c r="A1420" t="s">
        <v>1255</v>
      </c>
      <c r="B1420" t="s">
        <v>1259</v>
      </c>
    </row>
    <row r="1421" spans="1:2" x14ac:dyDescent="0.25">
      <c r="A1421" t="s">
        <v>1255</v>
      </c>
      <c r="B1421" t="s">
        <v>1260</v>
      </c>
    </row>
    <row r="1422" spans="1:2" x14ac:dyDescent="0.25">
      <c r="A1422" t="s">
        <v>1255</v>
      </c>
      <c r="B1422" t="s">
        <v>1261</v>
      </c>
    </row>
    <row r="1423" spans="1:2" x14ac:dyDescent="0.25">
      <c r="A1423" t="s">
        <v>1255</v>
      </c>
      <c r="B1423" t="s">
        <v>1262</v>
      </c>
    </row>
    <row r="1424" spans="1:2" x14ac:dyDescent="0.25">
      <c r="A1424" t="s">
        <v>1255</v>
      </c>
      <c r="B1424" t="s">
        <v>1263</v>
      </c>
    </row>
    <row r="1425" spans="1:2" x14ac:dyDescent="0.25">
      <c r="A1425" t="s">
        <v>1255</v>
      </c>
      <c r="B1425" t="s">
        <v>1264</v>
      </c>
    </row>
    <row r="1426" spans="1:2" x14ac:dyDescent="0.25">
      <c r="A1426" t="s">
        <v>1255</v>
      </c>
      <c r="B1426" t="s">
        <v>1265</v>
      </c>
    </row>
    <row r="1427" spans="1:2" x14ac:dyDescent="0.25">
      <c r="A1427" t="s">
        <v>1255</v>
      </c>
      <c r="B1427" t="s">
        <v>1266</v>
      </c>
    </row>
    <row r="1428" spans="1:2" x14ac:dyDescent="0.25">
      <c r="A1428" t="s">
        <v>1255</v>
      </c>
      <c r="B1428" t="s">
        <v>1267</v>
      </c>
    </row>
    <row r="1429" spans="1:2" x14ac:dyDescent="0.25">
      <c r="A1429" t="s">
        <v>1255</v>
      </c>
      <c r="B1429" t="s">
        <v>1268</v>
      </c>
    </row>
    <row r="1430" spans="1:2" x14ac:dyDescent="0.25">
      <c r="A1430" t="s">
        <v>1255</v>
      </c>
      <c r="B1430" t="s">
        <v>1269</v>
      </c>
    </row>
    <row r="1431" spans="1:2" x14ac:dyDescent="0.25">
      <c r="A1431" t="s">
        <v>1255</v>
      </c>
      <c r="B1431" t="s">
        <v>1270</v>
      </c>
    </row>
    <row r="1432" spans="1:2" x14ac:dyDescent="0.25">
      <c r="A1432" t="s">
        <v>1255</v>
      </c>
      <c r="B1432" t="s">
        <v>1271</v>
      </c>
    </row>
    <row r="1433" spans="1:2" x14ac:dyDescent="0.25">
      <c r="A1433" t="s">
        <v>1255</v>
      </c>
      <c r="B1433" t="s">
        <v>1272</v>
      </c>
    </row>
    <row r="1434" spans="1:2" x14ac:dyDescent="0.25">
      <c r="A1434" t="s">
        <v>1255</v>
      </c>
      <c r="B1434" t="s">
        <v>1273</v>
      </c>
    </row>
    <row r="1435" spans="1:2" x14ac:dyDescent="0.25">
      <c r="A1435" t="s">
        <v>1255</v>
      </c>
      <c r="B1435" t="s">
        <v>1274</v>
      </c>
    </row>
    <row r="1436" spans="1:2" x14ac:dyDescent="0.25">
      <c r="A1436" t="s">
        <v>1255</v>
      </c>
      <c r="B1436" t="s">
        <v>1275</v>
      </c>
    </row>
    <row r="1437" spans="1:2" x14ac:dyDescent="0.25">
      <c r="A1437" t="s">
        <v>1255</v>
      </c>
      <c r="B1437" t="s">
        <v>1276</v>
      </c>
    </row>
    <row r="1438" spans="1:2" x14ac:dyDescent="0.25">
      <c r="A1438" t="s">
        <v>1255</v>
      </c>
      <c r="B1438" t="s">
        <v>1277</v>
      </c>
    </row>
    <row r="1439" spans="1:2" x14ac:dyDescent="0.25">
      <c r="A1439" t="s">
        <v>1255</v>
      </c>
      <c r="B1439" t="s">
        <v>1278</v>
      </c>
    </row>
    <row r="1440" spans="1:2" x14ac:dyDescent="0.25">
      <c r="A1440" t="s">
        <v>1255</v>
      </c>
      <c r="B1440" t="s">
        <v>1279</v>
      </c>
    </row>
    <row r="1441" spans="1:2" x14ac:dyDescent="0.25">
      <c r="A1441" t="s">
        <v>1255</v>
      </c>
      <c r="B1441" t="s">
        <v>1280</v>
      </c>
    </row>
    <row r="1442" spans="1:2" x14ac:dyDescent="0.25">
      <c r="A1442" t="s">
        <v>1255</v>
      </c>
      <c r="B1442" t="s">
        <v>1281</v>
      </c>
    </row>
    <row r="1443" spans="1:2" x14ac:dyDescent="0.25">
      <c r="A1443" t="s">
        <v>1255</v>
      </c>
      <c r="B1443" t="s">
        <v>575</v>
      </c>
    </row>
    <row r="1444" spans="1:2" x14ac:dyDescent="0.25">
      <c r="A1444" t="s">
        <v>1255</v>
      </c>
      <c r="B1444" t="s">
        <v>576</v>
      </c>
    </row>
    <row r="1445" spans="1:2" x14ac:dyDescent="0.25">
      <c r="A1445" t="s">
        <v>1255</v>
      </c>
      <c r="B1445" t="s">
        <v>1282</v>
      </c>
    </row>
    <row r="1446" spans="1:2" x14ac:dyDescent="0.25">
      <c r="A1446" t="s">
        <v>1255</v>
      </c>
      <c r="B1446" t="s">
        <v>1283</v>
      </c>
    </row>
    <row r="1447" spans="1:2" x14ac:dyDescent="0.25">
      <c r="A1447" t="s">
        <v>1255</v>
      </c>
      <c r="B1447" t="s">
        <v>577</v>
      </c>
    </row>
    <row r="1448" spans="1:2" x14ac:dyDescent="0.25">
      <c r="A1448" t="s">
        <v>1255</v>
      </c>
      <c r="B1448" t="s">
        <v>579</v>
      </c>
    </row>
    <row r="1449" spans="1:2" x14ac:dyDescent="0.25">
      <c r="A1449" t="s">
        <v>1255</v>
      </c>
      <c r="B1449" t="s">
        <v>580</v>
      </c>
    </row>
    <row r="1450" spans="1:2" x14ac:dyDescent="0.25">
      <c r="A1450" t="s">
        <v>1255</v>
      </c>
      <c r="B1450" t="s">
        <v>1284</v>
      </c>
    </row>
    <row r="1451" spans="1:2" x14ac:dyDescent="0.25">
      <c r="A1451" t="s">
        <v>1255</v>
      </c>
      <c r="B1451" t="s">
        <v>1285</v>
      </c>
    </row>
    <row r="1452" spans="1:2" x14ac:dyDescent="0.25">
      <c r="A1452" t="s">
        <v>1255</v>
      </c>
      <c r="B1452" t="s">
        <v>1286</v>
      </c>
    </row>
    <row r="1453" spans="1:2" x14ac:dyDescent="0.25">
      <c r="A1453" t="s">
        <v>1255</v>
      </c>
      <c r="B1453" t="s">
        <v>1287</v>
      </c>
    </row>
    <row r="1454" spans="1:2" x14ac:dyDescent="0.25">
      <c r="A1454" t="s">
        <v>1255</v>
      </c>
      <c r="B1454" t="s">
        <v>1288</v>
      </c>
    </row>
    <row r="1455" spans="1:2" x14ac:dyDescent="0.25">
      <c r="A1455" t="s">
        <v>1255</v>
      </c>
      <c r="B1455" t="s">
        <v>1289</v>
      </c>
    </row>
    <row r="1456" spans="1:2" x14ac:dyDescent="0.25">
      <c r="A1456" t="s">
        <v>1255</v>
      </c>
      <c r="B1456" t="s">
        <v>1290</v>
      </c>
    </row>
    <row r="1457" spans="1:2" x14ac:dyDescent="0.25">
      <c r="A1457" t="s">
        <v>1255</v>
      </c>
      <c r="B1457" t="s">
        <v>585</v>
      </c>
    </row>
    <row r="1458" spans="1:2" x14ac:dyDescent="0.25">
      <c r="A1458" t="s">
        <v>1291</v>
      </c>
      <c r="B1458" t="s">
        <v>1292</v>
      </c>
    </row>
    <row r="1459" spans="1:2" x14ac:dyDescent="0.25">
      <c r="A1459" t="s">
        <v>1291</v>
      </c>
      <c r="B1459" t="s">
        <v>1293</v>
      </c>
    </row>
    <row r="1460" spans="1:2" x14ac:dyDescent="0.25">
      <c r="A1460" t="s">
        <v>1291</v>
      </c>
      <c r="B1460" t="s">
        <v>1294</v>
      </c>
    </row>
    <row r="1461" spans="1:2" x14ac:dyDescent="0.25">
      <c r="A1461" t="s">
        <v>1291</v>
      </c>
      <c r="B1461" t="s">
        <v>1295</v>
      </c>
    </row>
    <row r="1462" spans="1:2" x14ac:dyDescent="0.25">
      <c r="A1462" t="s">
        <v>1291</v>
      </c>
      <c r="B1462" t="s">
        <v>1296</v>
      </c>
    </row>
    <row r="1463" spans="1:2" x14ac:dyDescent="0.25">
      <c r="A1463" t="s">
        <v>1291</v>
      </c>
      <c r="B1463" t="s">
        <v>1297</v>
      </c>
    </row>
    <row r="1464" spans="1:2" x14ac:dyDescent="0.25">
      <c r="A1464" t="s">
        <v>1291</v>
      </c>
      <c r="B1464" t="s">
        <v>1298</v>
      </c>
    </row>
    <row r="1465" spans="1:2" x14ac:dyDescent="0.25">
      <c r="A1465" t="s">
        <v>1291</v>
      </c>
      <c r="B1465" t="s">
        <v>1299</v>
      </c>
    </row>
    <row r="1466" spans="1:2" x14ac:dyDescent="0.25">
      <c r="A1466" t="s">
        <v>1291</v>
      </c>
      <c r="B1466" t="s">
        <v>1300</v>
      </c>
    </row>
    <row r="1467" spans="1:2" x14ac:dyDescent="0.25">
      <c r="A1467" t="s">
        <v>1291</v>
      </c>
      <c r="B1467" t="s">
        <v>1301</v>
      </c>
    </row>
    <row r="1468" spans="1:2" x14ac:dyDescent="0.25">
      <c r="A1468" t="s">
        <v>1291</v>
      </c>
      <c r="B1468" t="s">
        <v>1302</v>
      </c>
    </row>
    <row r="1469" spans="1:2" x14ac:dyDescent="0.25">
      <c r="A1469" t="s">
        <v>1291</v>
      </c>
      <c r="B1469" t="s">
        <v>1303</v>
      </c>
    </row>
    <row r="1470" spans="1:2" x14ac:dyDescent="0.25">
      <c r="A1470" t="s">
        <v>1291</v>
      </c>
      <c r="B1470" t="s">
        <v>1304</v>
      </c>
    </row>
    <row r="1471" spans="1:2" x14ac:dyDescent="0.25">
      <c r="A1471" t="s">
        <v>1291</v>
      </c>
      <c r="B1471" t="s">
        <v>1305</v>
      </c>
    </row>
    <row r="1472" spans="1:2" x14ac:dyDescent="0.25">
      <c r="A1472" t="s">
        <v>1291</v>
      </c>
      <c r="B1472" t="s">
        <v>1306</v>
      </c>
    </row>
    <row r="1473" spans="1:2" x14ac:dyDescent="0.25">
      <c r="A1473" t="s">
        <v>1291</v>
      </c>
      <c r="B1473" t="s">
        <v>1307</v>
      </c>
    </row>
    <row r="1474" spans="1:2" x14ac:dyDescent="0.25">
      <c r="A1474" t="s">
        <v>1291</v>
      </c>
      <c r="B1474" t="s">
        <v>1308</v>
      </c>
    </row>
    <row r="1475" spans="1:2" x14ac:dyDescent="0.25">
      <c r="A1475" t="s">
        <v>1291</v>
      </c>
      <c r="B1475" t="s">
        <v>1309</v>
      </c>
    </row>
    <row r="1476" spans="1:2" x14ac:dyDescent="0.25">
      <c r="A1476" t="s">
        <v>1291</v>
      </c>
      <c r="B1476" t="s">
        <v>1310</v>
      </c>
    </row>
    <row r="1477" spans="1:2" x14ac:dyDescent="0.25">
      <c r="A1477" t="s">
        <v>1291</v>
      </c>
      <c r="B1477" t="s">
        <v>2563</v>
      </c>
    </row>
    <row r="1478" spans="1:2" x14ac:dyDescent="0.25">
      <c r="A1478" t="s">
        <v>1291</v>
      </c>
      <c r="B1478" t="s">
        <v>1311</v>
      </c>
    </row>
    <row r="1479" spans="1:2" x14ac:dyDescent="0.25">
      <c r="A1479" t="s">
        <v>1291</v>
      </c>
      <c r="B1479" t="s">
        <v>1312</v>
      </c>
    </row>
    <row r="1480" spans="1:2" x14ac:dyDescent="0.25">
      <c r="A1480" t="s">
        <v>1291</v>
      </c>
      <c r="B1480" t="s">
        <v>1313</v>
      </c>
    </row>
    <row r="1481" spans="1:2" x14ac:dyDescent="0.25">
      <c r="A1481" t="s">
        <v>1291</v>
      </c>
      <c r="B1481" t="s">
        <v>1314</v>
      </c>
    </row>
    <row r="1482" spans="1:2" x14ac:dyDescent="0.25">
      <c r="A1482" t="s">
        <v>1291</v>
      </c>
      <c r="B1482" t="s">
        <v>1315</v>
      </c>
    </row>
    <row r="1483" spans="1:2" x14ac:dyDescent="0.25">
      <c r="A1483" t="s">
        <v>1291</v>
      </c>
      <c r="B1483" t="s">
        <v>1316</v>
      </c>
    </row>
    <row r="1484" spans="1:2" x14ac:dyDescent="0.25">
      <c r="A1484" t="s">
        <v>1291</v>
      </c>
      <c r="B1484" t="s">
        <v>1317</v>
      </c>
    </row>
    <row r="1485" spans="1:2" x14ac:dyDescent="0.25">
      <c r="A1485" t="s">
        <v>1291</v>
      </c>
      <c r="B1485" t="s">
        <v>1318</v>
      </c>
    </row>
    <row r="1486" spans="1:2" x14ac:dyDescent="0.25">
      <c r="A1486" t="s">
        <v>1291</v>
      </c>
      <c r="B1486" t="s">
        <v>1319</v>
      </c>
    </row>
    <row r="1487" spans="1:2" x14ac:dyDescent="0.25">
      <c r="A1487" t="s">
        <v>1291</v>
      </c>
      <c r="B1487" t="s">
        <v>1320</v>
      </c>
    </row>
    <row r="1488" spans="1:2" x14ac:dyDescent="0.25">
      <c r="A1488" t="s">
        <v>1291</v>
      </c>
      <c r="B1488" t="s">
        <v>1321</v>
      </c>
    </row>
    <row r="1489" spans="1:2" x14ac:dyDescent="0.25">
      <c r="A1489" t="s">
        <v>1291</v>
      </c>
      <c r="B1489" t="s">
        <v>1322</v>
      </c>
    </row>
    <row r="1490" spans="1:2" x14ac:dyDescent="0.25">
      <c r="A1490" t="s">
        <v>1291</v>
      </c>
      <c r="B1490" t="s">
        <v>1323</v>
      </c>
    </row>
    <row r="1491" spans="1:2" x14ac:dyDescent="0.25">
      <c r="A1491" t="s">
        <v>1291</v>
      </c>
      <c r="B1491" t="s">
        <v>1324</v>
      </c>
    </row>
    <row r="1492" spans="1:2" x14ac:dyDescent="0.25">
      <c r="A1492" t="s">
        <v>1291</v>
      </c>
      <c r="B1492" t="s">
        <v>1325</v>
      </c>
    </row>
    <row r="1493" spans="1:2" x14ac:dyDescent="0.25">
      <c r="A1493" t="s">
        <v>1291</v>
      </c>
      <c r="B1493" t="s">
        <v>1326</v>
      </c>
    </row>
    <row r="1494" spans="1:2" x14ac:dyDescent="0.25">
      <c r="A1494" t="s">
        <v>1291</v>
      </c>
      <c r="B1494" t="s">
        <v>1327</v>
      </c>
    </row>
    <row r="1495" spans="1:2" x14ac:dyDescent="0.25">
      <c r="A1495" t="s">
        <v>1291</v>
      </c>
      <c r="B1495" t="s">
        <v>1328</v>
      </c>
    </row>
    <row r="1496" spans="1:2" x14ac:dyDescent="0.25">
      <c r="A1496" t="s">
        <v>1291</v>
      </c>
      <c r="B1496" t="s">
        <v>1329</v>
      </c>
    </row>
    <row r="1497" spans="1:2" x14ac:dyDescent="0.25">
      <c r="A1497" t="s">
        <v>1291</v>
      </c>
      <c r="B1497" t="s">
        <v>1330</v>
      </c>
    </row>
    <row r="1498" spans="1:2" x14ac:dyDescent="0.25">
      <c r="A1498" t="s">
        <v>1291</v>
      </c>
      <c r="B1498" t="s">
        <v>1331</v>
      </c>
    </row>
    <row r="1499" spans="1:2" x14ac:dyDescent="0.25">
      <c r="A1499" t="s">
        <v>1291</v>
      </c>
      <c r="B1499" t="s">
        <v>1332</v>
      </c>
    </row>
    <row r="1500" spans="1:2" x14ac:dyDescent="0.25">
      <c r="A1500" t="s">
        <v>1291</v>
      </c>
      <c r="B1500" t="s">
        <v>1333</v>
      </c>
    </row>
    <row r="1501" spans="1:2" x14ac:dyDescent="0.25">
      <c r="A1501" t="s">
        <v>1291</v>
      </c>
      <c r="B1501" t="s">
        <v>1334</v>
      </c>
    </row>
    <row r="1502" spans="1:2" x14ac:dyDescent="0.25">
      <c r="A1502" t="s">
        <v>1291</v>
      </c>
      <c r="B1502" t="s">
        <v>1335</v>
      </c>
    </row>
    <row r="1503" spans="1:2" x14ac:dyDescent="0.25">
      <c r="A1503" t="s">
        <v>1291</v>
      </c>
      <c r="B1503" t="s">
        <v>2627</v>
      </c>
    </row>
    <row r="1504" spans="1:2" x14ac:dyDescent="0.25">
      <c r="A1504" t="s">
        <v>1291</v>
      </c>
      <c r="B1504" t="s">
        <v>2628</v>
      </c>
    </row>
    <row r="1505" spans="1:2" x14ac:dyDescent="0.25">
      <c r="A1505" t="s">
        <v>1291</v>
      </c>
      <c r="B1505" t="s">
        <v>1336</v>
      </c>
    </row>
    <row r="1506" spans="1:2" x14ac:dyDescent="0.25">
      <c r="A1506" t="s">
        <v>1291</v>
      </c>
      <c r="B1506" t="s">
        <v>2629</v>
      </c>
    </row>
    <row r="1507" spans="1:2" x14ac:dyDescent="0.25">
      <c r="A1507" t="s">
        <v>1291</v>
      </c>
      <c r="B1507" t="s">
        <v>2630</v>
      </c>
    </row>
    <row r="1508" spans="1:2" x14ac:dyDescent="0.25">
      <c r="A1508" t="s">
        <v>1291</v>
      </c>
      <c r="B1508" t="s">
        <v>2631</v>
      </c>
    </row>
    <row r="1509" spans="1:2" x14ac:dyDescent="0.25">
      <c r="A1509" t="s">
        <v>1337</v>
      </c>
      <c r="B1509" t="s">
        <v>1338</v>
      </c>
    </row>
    <row r="1510" spans="1:2" x14ac:dyDescent="0.25">
      <c r="A1510" t="s">
        <v>1337</v>
      </c>
      <c r="B1510" t="s">
        <v>1339</v>
      </c>
    </row>
    <row r="1511" spans="1:2" x14ac:dyDescent="0.25">
      <c r="A1511" t="s">
        <v>1337</v>
      </c>
      <c r="B1511" t="s">
        <v>251</v>
      </c>
    </row>
    <row r="1512" spans="1:2" x14ac:dyDescent="0.25">
      <c r="A1512" t="s">
        <v>1337</v>
      </c>
      <c r="B1512" t="s">
        <v>252</v>
      </c>
    </row>
    <row r="1513" spans="1:2" x14ac:dyDescent="0.25">
      <c r="A1513" t="s">
        <v>1337</v>
      </c>
      <c r="B1513" t="s">
        <v>256</v>
      </c>
    </row>
    <row r="1514" spans="1:2" x14ac:dyDescent="0.25">
      <c r="A1514" t="s">
        <v>1337</v>
      </c>
      <c r="B1514" t="s">
        <v>1152</v>
      </c>
    </row>
    <row r="1515" spans="1:2" x14ac:dyDescent="0.25">
      <c r="A1515" t="s">
        <v>1337</v>
      </c>
      <c r="B1515" t="s">
        <v>258</v>
      </c>
    </row>
    <row r="1516" spans="1:2" x14ac:dyDescent="0.25">
      <c r="A1516" t="s">
        <v>1337</v>
      </c>
      <c r="B1516" t="s">
        <v>267</v>
      </c>
    </row>
    <row r="1517" spans="1:2" x14ac:dyDescent="0.25">
      <c r="A1517" t="s">
        <v>1337</v>
      </c>
      <c r="B1517" t="s">
        <v>2595</v>
      </c>
    </row>
    <row r="1518" spans="1:2" x14ac:dyDescent="0.25">
      <c r="A1518" t="s">
        <v>1337</v>
      </c>
      <c r="B1518" t="s">
        <v>2600</v>
      </c>
    </row>
    <row r="1519" spans="1:2" x14ac:dyDescent="0.25">
      <c r="A1519" t="s">
        <v>1337</v>
      </c>
      <c r="B1519" t="s">
        <v>2601</v>
      </c>
    </row>
    <row r="1520" spans="1:2" x14ac:dyDescent="0.25">
      <c r="A1520" t="s">
        <v>1337</v>
      </c>
      <c r="B1520" t="s">
        <v>2602</v>
      </c>
    </row>
    <row r="1521" spans="1:2" x14ac:dyDescent="0.25">
      <c r="A1521" t="s">
        <v>1337</v>
      </c>
      <c r="B1521" t="s">
        <v>2603</v>
      </c>
    </row>
    <row r="1522" spans="1:2" x14ac:dyDescent="0.25">
      <c r="A1522" t="s">
        <v>1337</v>
      </c>
      <c r="B1522" t="s">
        <v>2604</v>
      </c>
    </row>
    <row r="1523" spans="1:2" x14ac:dyDescent="0.25">
      <c r="A1523" t="s">
        <v>1337</v>
      </c>
      <c r="B1523" t="s">
        <v>2605</v>
      </c>
    </row>
    <row r="1524" spans="1:2" x14ac:dyDescent="0.25">
      <c r="A1524" t="s">
        <v>1337</v>
      </c>
      <c r="B1524" t="s">
        <v>1340</v>
      </c>
    </row>
    <row r="1525" spans="1:2" x14ac:dyDescent="0.25">
      <c r="A1525" t="s">
        <v>1337</v>
      </c>
      <c r="B1525" t="s">
        <v>1341</v>
      </c>
    </row>
    <row r="1526" spans="1:2" x14ac:dyDescent="0.25">
      <c r="A1526" t="s">
        <v>1337</v>
      </c>
      <c r="B1526" t="s">
        <v>1161</v>
      </c>
    </row>
    <row r="1527" spans="1:2" x14ac:dyDescent="0.25">
      <c r="A1527" t="s">
        <v>1337</v>
      </c>
      <c r="B1527" t="s">
        <v>1163</v>
      </c>
    </row>
    <row r="1528" spans="1:2" x14ac:dyDescent="0.25">
      <c r="A1528" t="s">
        <v>1337</v>
      </c>
      <c r="B1528" t="s">
        <v>1164</v>
      </c>
    </row>
    <row r="1529" spans="1:2" x14ac:dyDescent="0.25">
      <c r="A1529" t="s">
        <v>1337</v>
      </c>
      <c r="B1529" t="s">
        <v>1342</v>
      </c>
    </row>
    <row r="1530" spans="1:2" x14ac:dyDescent="0.25">
      <c r="A1530" t="s">
        <v>1337</v>
      </c>
      <c r="B1530" t="s">
        <v>1343</v>
      </c>
    </row>
    <row r="1531" spans="1:2" x14ac:dyDescent="0.25">
      <c r="A1531" t="s">
        <v>1337</v>
      </c>
      <c r="B1531" t="s">
        <v>1344</v>
      </c>
    </row>
    <row r="1532" spans="1:2" x14ac:dyDescent="0.25">
      <c r="A1532" t="s">
        <v>1337</v>
      </c>
      <c r="B1532" t="s">
        <v>1345</v>
      </c>
    </row>
    <row r="1533" spans="1:2" x14ac:dyDescent="0.25">
      <c r="A1533" t="s">
        <v>1337</v>
      </c>
      <c r="B1533" t="s">
        <v>1346</v>
      </c>
    </row>
    <row r="1534" spans="1:2" x14ac:dyDescent="0.25">
      <c r="A1534" t="s">
        <v>1337</v>
      </c>
      <c r="B1534" t="s">
        <v>1347</v>
      </c>
    </row>
    <row r="1535" spans="1:2" x14ac:dyDescent="0.25">
      <c r="A1535" t="s">
        <v>1337</v>
      </c>
      <c r="B1535" t="s">
        <v>1348</v>
      </c>
    </row>
    <row r="1536" spans="1:2" x14ac:dyDescent="0.25">
      <c r="A1536" t="s">
        <v>1337</v>
      </c>
      <c r="B1536" t="s">
        <v>1349</v>
      </c>
    </row>
    <row r="1537" spans="1:2" x14ac:dyDescent="0.25">
      <c r="A1537" t="s">
        <v>1337</v>
      </c>
      <c r="B1537" t="s">
        <v>1350</v>
      </c>
    </row>
    <row r="1538" spans="1:2" x14ac:dyDescent="0.25">
      <c r="A1538" t="s">
        <v>1337</v>
      </c>
      <c r="B1538" t="s">
        <v>1351</v>
      </c>
    </row>
    <row r="1539" spans="1:2" x14ac:dyDescent="0.25">
      <c r="A1539" t="s">
        <v>1337</v>
      </c>
      <c r="B1539" t="s">
        <v>1352</v>
      </c>
    </row>
    <row r="1540" spans="1:2" x14ac:dyDescent="0.25">
      <c r="A1540" t="s">
        <v>1337</v>
      </c>
      <c r="B1540" t="s">
        <v>1353</v>
      </c>
    </row>
    <row r="1541" spans="1:2" x14ac:dyDescent="0.25">
      <c r="A1541" t="s">
        <v>1337</v>
      </c>
      <c r="B1541" t="s">
        <v>1354</v>
      </c>
    </row>
    <row r="1542" spans="1:2" x14ac:dyDescent="0.25">
      <c r="A1542" t="s">
        <v>1337</v>
      </c>
      <c r="B1542" t="s">
        <v>1355</v>
      </c>
    </row>
    <row r="1543" spans="1:2" x14ac:dyDescent="0.25">
      <c r="A1543" t="s">
        <v>1337</v>
      </c>
      <c r="B1543" t="s">
        <v>1356</v>
      </c>
    </row>
    <row r="1544" spans="1:2" x14ac:dyDescent="0.25">
      <c r="A1544" t="s">
        <v>1337</v>
      </c>
      <c r="B1544" t="s">
        <v>1357</v>
      </c>
    </row>
    <row r="1545" spans="1:2" x14ac:dyDescent="0.25">
      <c r="A1545" t="s">
        <v>1337</v>
      </c>
      <c r="B1545" t="s">
        <v>1358</v>
      </c>
    </row>
    <row r="1546" spans="1:2" x14ac:dyDescent="0.25">
      <c r="A1546" t="s">
        <v>1337</v>
      </c>
      <c r="B1546" t="s">
        <v>1359</v>
      </c>
    </row>
    <row r="1547" spans="1:2" x14ac:dyDescent="0.25">
      <c r="A1547" t="s">
        <v>1337</v>
      </c>
      <c r="B1547" t="s">
        <v>1172</v>
      </c>
    </row>
    <row r="1548" spans="1:2" x14ac:dyDescent="0.25">
      <c r="A1548" t="s">
        <v>1337</v>
      </c>
      <c r="B1548" t="s">
        <v>1178</v>
      </c>
    </row>
    <row r="1549" spans="1:2" x14ac:dyDescent="0.25">
      <c r="A1549" t="s">
        <v>1337</v>
      </c>
      <c r="B1549" t="s">
        <v>1181</v>
      </c>
    </row>
    <row r="1550" spans="1:2" x14ac:dyDescent="0.25">
      <c r="A1550" t="s">
        <v>1337</v>
      </c>
      <c r="B1550" t="s">
        <v>1192</v>
      </c>
    </row>
    <row r="1551" spans="1:2" x14ac:dyDescent="0.25">
      <c r="A1551" t="s">
        <v>1337</v>
      </c>
      <c r="B1551" t="s">
        <v>1193</v>
      </c>
    </row>
    <row r="1552" spans="1:2" x14ac:dyDescent="0.25">
      <c r="A1552" t="s">
        <v>1337</v>
      </c>
      <c r="B1552" t="s">
        <v>1194</v>
      </c>
    </row>
    <row r="1553" spans="1:2" x14ac:dyDescent="0.25">
      <c r="A1553" t="s">
        <v>1337</v>
      </c>
      <c r="B1553" t="s">
        <v>1195</v>
      </c>
    </row>
    <row r="1554" spans="1:2" x14ac:dyDescent="0.25">
      <c r="A1554" t="s">
        <v>1337</v>
      </c>
      <c r="B1554" t="s">
        <v>1360</v>
      </c>
    </row>
    <row r="1555" spans="1:2" x14ac:dyDescent="0.25">
      <c r="A1555" t="s">
        <v>1337</v>
      </c>
      <c r="B1555" t="s">
        <v>1196</v>
      </c>
    </row>
    <row r="1556" spans="1:2" x14ac:dyDescent="0.25">
      <c r="A1556" t="s">
        <v>1337</v>
      </c>
      <c r="B1556" t="s">
        <v>1197</v>
      </c>
    </row>
    <row r="1557" spans="1:2" x14ac:dyDescent="0.25">
      <c r="A1557" t="s">
        <v>1337</v>
      </c>
      <c r="B1557" t="s">
        <v>1198</v>
      </c>
    </row>
    <row r="1558" spans="1:2" x14ac:dyDescent="0.25">
      <c r="A1558" t="s">
        <v>1337</v>
      </c>
      <c r="B1558" t="s">
        <v>1361</v>
      </c>
    </row>
    <row r="1559" spans="1:2" x14ac:dyDescent="0.25">
      <c r="A1559" t="s">
        <v>1337</v>
      </c>
      <c r="B1559" t="s">
        <v>1199</v>
      </c>
    </row>
    <row r="1560" spans="1:2" x14ac:dyDescent="0.25">
      <c r="A1560" t="s">
        <v>1337</v>
      </c>
      <c r="B1560" t="s">
        <v>1362</v>
      </c>
    </row>
    <row r="1561" spans="1:2" x14ac:dyDescent="0.25">
      <c r="A1561" t="s">
        <v>1337</v>
      </c>
      <c r="B1561" t="s">
        <v>1363</v>
      </c>
    </row>
    <row r="1562" spans="1:2" x14ac:dyDescent="0.25">
      <c r="A1562" t="s">
        <v>1337</v>
      </c>
      <c r="B1562" t="s">
        <v>1364</v>
      </c>
    </row>
    <row r="1563" spans="1:2" x14ac:dyDescent="0.25">
      <c r="A1563" t="s">
        <v>1337</v>
      </c>
      <c r="B1563" t="s">
        <v>1365</v>
      </c>
    </row>
    <row r="1564" spans="1:2" x14ac:dyDescent="0.25">
      <c r="A1564" t="s">
        <v>1337</v>
      </c>
      <c r="B1564" t="s">
        <v>1366</v>
      </c>
    </row>
    <row r="1565" spans="1:2" x14ac:dyDescent="0.25">
      <c r="A1565" t="s">
        <v>1337</v>
      </c>
      <c r="B1565" t="s">
        <v>1367</v>
      </c>
    </row>
    <row r="1566" spans="1:2" x14ac:dyDescent="0.25">
      <c r="A1566" t="s">
        <v>1337</v>
      </c>
      <c r="B1566" t="s">
        <v>1368</v>
      </c>
    </row>
    <row r="1567" spans="1:2" x14ac:dyDescent="0.25">
      <c r="A1567" t="s">
        <v>1337</v>
      </c>
      <c r="B1567" t="s">
        <v>1369</v>
      </c>
    </row>
    <row r="1568" spans="1:2" x14ac:dyDescent="0.25">
      <c r="A1568" t="s">
        <v>1337</v>
      </c>
      <c r="B1568" t="s">
        <v>1370</v>
      </c>
    </row>
    <row r="1569" spans="1:2" x14ac:dyDescent="0.25">
      <c r="A1569" t="s">
        <v>1337</v>
      </c>
      <c r="B1569" t="s">
        <v>1371</v>
      </c>
    </row>
    <row r="1570" spans="1:2" x14ac:dyDescent="0.25">
      <c r="A1570" t="s">
        <v>1337</v>
      </c>
      <c r="B1570" t="s">
        <v>1372</v>
      </c>
    </row>
    <row r="1571" spans="1:2" x14ac:dyDescent="0.25">
      <c r="A1571" t="s">
        <v>1337</v>
      </c>
      <c r="B1571" t="s">
        <v>1373</v>
      </c>
    </row>
    <row r="1572" spans="1:2" x14ac:dyDescent="0.25">
      <c r="A1572" t="s">
        <v>1337</v>
      </c>
      <c r="B1572" t="s">
        <v>1374</v>
      </c>
    </row>
    <row r="1573" spans="1:2" x14ac:dyDescent="0.25">
      <c r="A1573" t="s">
        <v>1337</v>
      </c>
      <c r="B1573" t="s">
        <v>1375</v>
      </c>
    </row>
    <row r="1574" spans="1:2" x14ac:dyDescent="0.25">
      <c r="A1574" t="s">
        <v>1337</v>
      </c>
      <c r="B1574" t="s">
        <v>307</v>
      </c>
    </row>
    <row r="1575" spans="1:2" x14ac:dyDescent="0.25">
      <c r="A1575" t="s">
        <v>1337</v>
      </c>
      <c r="B1575" t="s">
        <v>1376</v>
      </c>
    </row>
    <row r="1576" spans="1:2" x14ac:dyDescent="0.25">
      <c r="A1576" t="s">
        <v>1337</v>
      </c>
      <c r="B1576" t="s">
        <v>1377</v>
      </c>
    </row>
    <row r="1577" spans="1:2" x14ac:dyDescent="0.25">
      <c r="A1577" t="s">
        <v>1337</v>
      </c>
      <c r="B1577" t="s">
        <v>309</v>
      </c>
    </row>
    <row r="1578" spans="1:2" x14ac:dyDescent="0.25">
      <c r="A1578" t="s">
        <v>1337</v>
      </c>
      <c r="B1578" t="s">
        <v>1378</v>
      </c>
    </row>
    <row r="1579" spans="1:2" x14ac:dyDescent="0.25">
      <c r="A1579" t="s">
        <v>1337</v>
      </c>
      <c r="B1579" t="s">
        <v>310</v>
      </c>
    </row>
    <row r="1580" spans="1:2" x14ac:dyDescent="0.25">
      <c r="A1580" t="s">
        <v>1337</v>
      </c>
      <c r="B1580" t="s">
        <v>1379</v>
      </c>
    </row>
    <row r="1581" spans="1:2" x14ac:dyDescent="0.25">
      <c r="A1581" t="s">
        <v>1337</v>
      </c>
      <c r="B1581" t="s">
        <v>1380</v>
      </c>
    </row>
    <row r="1582" spans="1:2" x14ac:dyDescent="0.25">
      <c r="A1582" t="s">
        <v>1337</v>
      </c>
      <c r="B1582" t="s">
        <v>1381</v>
      </c>
    </row>
    <row r="1583" spans="1:2" x14ac:dyDescent="0.25">
      <c r="A1583" t="s">
        <v>1337</v>
      </c>
      <c r="B1583" t="s">
        <v>1382</v>
      </c>
    </row>
    <row r="1584" spans="1:2" x14ac:dyDescent="0.25">
      <c r="A1584" t="s">
        <v>1337</v>
      </c>
      <c r="B1584" t="s">
        <v>1383</v>
      </c>
    </row>
    <row r="1585" spans="1:2" x14ac:dyDescent="0.25">
      <c r="A1585" t="s">
        <v>1337</v>
      </c>
      <c r="B1585" t="s">
        <v>1384</v>
      </c>
    </row>
    <row r="1586" spans="1:2" x14ac:dyDescent="0.25">
      <c r="A1586" t="s">
        <v>1337</v>
      </c>
      <c r="B1586" t="s">
        <v>1385</v>
      </c>
    </row>
    <row r="1587" spans="1:2" x14ac:dyDescent="0.25">
      <c r="A1587" t="s">
        <v>1337</v>
      </c>
      <c r="B1587" t="s">
        <v>1386</v>
      </c>
    </row>
    <row r="1588" spans="1:2" x14ac:dyDescent="0.25">
      <c r="A1588" t="s">
        <v>1337</v>
      </c>
      <c r="B1588" t="s">
        <v>1387</v>
      </c>
    </row>
    <row r="1589" spans="1:2" x14ac:dyDescent="0.25">
      <c r="A1589" t="s">
        <v>1337</v>
      </c>
      <c r="B1589" t="s">
        <v>1388</v>
      </c>
    </row>
    <row r="1590" spans="1:2" x14ac:dyDescent="0.25">
      <c r="A1590" t="s">
        <v>1337</v>
      </c>
      <c r="B1590" t="s">
        <v>1389</v>
      </c>
    </row>
    <row r="1591" spans="1:2" x14ac:dyDescent="0.25">
      <c r="A1591" t="s">
        <v>1337</v>
      </c>
      <c r="B1591" t="s">
        <v>1390</v>
      </c>
    </row>
    <row r="1592" spans="1:2" x14ac:dyDescent="0.25">
      <c r="A1592" t="s">
        <v>1337</v>
      </c>
      <c r="B1592" t="s">
        <v>1391</v>
      </c>
    </row>
    <row r="1593" spans="1:2" x14ac:dyDescent="0.25">
      <c r="A1593" t="s">
        <v>1337</v>
      </c>
      <c r="B1593" t="s">
        <v>2606</v>
      </c>
    </row>
    <row r="1594" spans="1:2" x14ac:dyDescent="0.25">
      <c r="A1594" t="s">
        <v>1337</v>
      </c>
      <c r="B1594" t="s">
        <v>1392</v>
      </c>
    </row>
    <row r="1595" spans="1:2" x14ac:dyDescent="0.25">
      <c r="A1595" t="s">
        <v>1337</v>
      </c>
      <c r="B1595" t="s">
        <v>1393</v>
      </c>
    </row>
    <row r="1596" spans="1:2" x14ac:dyDescent="0.25">
      <c r="A1596" t="s">
        <v>1337</v>
      </c>
      <c r="B1596" t="s">
        <v>2607</v>
      </c>
    </row>
    <row r="1597" spans="1:2" x14ac:dyDescent="0.25">
      <c r="A1597" t="s">
        <v>1337</v>
      </c>
      <c r="B1597" t="s">
        <v>1394</v>
      </c>
    </row>
    <row r="1598" spans="1:2" x14ac:dyDescent="0.25">
      <c r="A1598" t="s">
        <v>2545</v>
      </c>
      <c r="B1598" t="s">
        <v>344</v>
      </c>
    </row>
    <row r="1599" spans="1:2" x14ac:dyDescent="0.25">
      <c r="A1599" t="s">
        <v>2545</v>
      </c>
      <c r="B1599" t="s">
        <v>1395</v>
      </c>
    </row>
    <row r="1600" spans="1:2" x14ac:dyDescent="0.25">
      <c r="A1600" t="s">
        <v>2545</v>
      </c>
      <c r="B1600" t="s">
        <v>1396</v>
      </c>
    </row>
    <row r="1601" spans="1:2" x14ac:dyDescent="0.25">
      <c r="A1601" t="s">
        <v>2545</v>
      </c>
      <c r="B1601" t="s">
        <v>1397</v>
      </c>
    </row>
    <row r="1602" spans="1:2" x14ac:dyDescent="0.25">
      <c r="A1602" t="s">
        <v>2545</v>
      </c>
      <c r="B1602" t="s">
        <v>1398</v>
      </c>
    </row>
    <row r="1603" spans="1:2" x14ac:dyDescent="0.25">
      <c r="A1603" t="s">
        <v>2545</v>
      </c>
      <c r="B1603" t="s">
        <v>1399</v>
      </c>
    </row>
    <row r="1604" spans="1:2" x14ac:dyDescent="0.25">
      <c r="A1604" t="s">
        <v>2545</v>
      </c>
      <c r="B1604" t="s">
        <v>1400</v>
      </c>
    </row>
    <row r="1605" spans="1:2" x14ac:dyDescent="0.25">
      <c r="A1605" t="s">
        <v>2545</v>
      </c>
      <c r="B1605" t="s">
        <v>1401</v>
      </c>
    </row>
    <row r="1606" spans="1:2" x14ac:dyDescent="0.25">
      <c r="A1606" t="s">
        <v>2545</v>
      </c>
      <c r="B1606" t="s">
        <v>349</v>
      </c>
    </row>
    <row r="1607" spans="1:2" x14ac:dyDescent="0.25">
      <c r="A1607" t="s">
        <v>2545</v>
      </c>
      <c r="B1607" t="s">
        <v>1402</v>
      </c>
    </row>
    <row r="1608" spans="1:2" x14ac:dyDescent="0.25">
      <c r="A1608" t="s">
        <v>2545</v>
      </c>
      <c r="B1608" t="s">
        <v>352</v>
      </c>
    </row>
    <row r="1609" spans="1:2" x14ac:dyDescent="0.25">
      <c r="A1609" t="s">
        <v>2545</v>
      </c>
      <c r="B1609" t="s">
        <v>1403</v>
      </c>
    </row>
    <row r="1610" spans="1:2" x14ac:dyDescent="0.25">
      <c r="A1610" t="s">
        <v>2545</v>
      </c>
      <c r="B1610" t="s">
        <v>570</v>
      </c>
    </row>
    <row r="1611" spans="1:2" x14ac:dyDescent="0.25">
      <c r="A1611" t="s">
        <v>2545</v>
      </c>
      <c r="B1611" t="s">
        <v>1404</v>
      </c>
    </row>
    <row r="1612" spans="1:2" x14ac:dyDescent="0.25">
      <c r="A1612" t="s">
        <v>2545</v>
      </c>
      <c r="B1612" t="s">
        <v>1405</v>
      </c>
    </row>
    <row r="1613" spans="1:2" x14ac:dyDescent="0.25">
      <c r="A1613" t="s">
        <v>2545</v>
      </c>
      <c r="B1613" t="s">
        <v>1406</v>
      </c>
    </row>
    <row r="1614" spans="1:2" x14ac:dyDescent="0.25">
      <c r="A1614" t="s">
        <v>2545</v>
      </c>
      <c r="B1614" t="s">
        <v>1407</v>
      </c>
    </row>
    <row r="1615" spans="1:2" x14ac:dyDescent="0.25">
      <c r="A1615" t="s">
        <v>2545</v>
      </c>
      <c r="B1615" t="s">
        <v>1408</v>
      </c>
    </row>
    <row r="1616" spans="1:2" x14ac:dyDescent="0.25">
      <c r="A1616" t="s">
        <v>2545</v>
      </c>
      <c r="B1616" t="s">
        <v>1409</v>
      </c>
    </row>
    <row r="1617" spans="1:2" x14ac:dyDescent="0.25">
      <c r="A1617" t="s">
        <v>2545</v>
      </c>
      <c r="B1617" t="s">
        <v>1410</v>
      </c>
    </row>
    <row r="1618" spans="1:2" x14ac:dyDescent="0.25">
      <c r="A1618" t="s">
        <v>2545</v>
      </c>
      <c r="B1618" t="s">
        <v>1411</v>
      </c>
    </row>
    <row r="1619" spans="1:2" x14ac:dyDescent="0.25">
      <c r="A1619" t="s">
        <v>2545</v>
      </c>
      <c r="B1619" t="s">
        <v>1412</v>
      </c>
    </row>
    <row r="1620" spans="1:2" x14ac:dyDescent="0.25">
      <c r="A1620" t="s">
        <v>2545</v>
      </c>
      <c r="B1620" t="s">
        <v>1413</v>
      </c>
    </row>
    <row r="1621" spans="1:2" x14ac:dyDescent="0.25">
      <c r="A1621" t="s">
        <v>2545</v>
      </c>
      <c r="B1621" t="s">
        <v>1414</v>
      </c>
    </row>
    <row r="1622" spans="1:2" x14ac:dyDescent="0.25">
      <c r="A1622" t="s">
        <v>2545</v>
      </c>
      <c r="B1622" t="s">
        <v>1415</v>
      </c>
    </row>
    <row r="1623" spans="1:2" x14ac:dyDescent="0.25">
      <c r="A1623" t="s">
        <v>2545</v>
      </c>
      <c r="B1623" t="s">
        <v>1416</v>
      </c>
    </row>
    <row r="1624" spans="1:2" x14ac:dyDescent="0.25">
      <c r="A1624" t="s">
        <v>2545</v>
      </c>
      <c r="B1624" t="s">
        <v>1417</v>
      </c>
    </row>
    <row r="1625" spans="1:2" x14ac:dyDescent="0.25">
      <c r="A1625" t="s">
        <v>2545</v>
      </c>
      <c r="B1625" t="s">
        <v>1418</v>
      </c>
    </row>
    <row r="1626" spans="1:2" x14ac:dyDescent="0.25">
      <c r="A1626" t="s">
        <v>2545</v>
      </c>
      <c r="B1626" t="s">
        <v>1419</v>
      </c>
    </row>
    <row r="1627" spans="1:2" x14ac:dyDescent="0.25">
      <c r="A1627" t="s">
        <v>2545</v>
      </c>
      <c r="B1627" t="s">
        <v>1420</v>
      </c>
    </row>
    <row r="1628" spans="1:2" x14ac:dyDescent="0.25">
      <c r="A1628" t="s">
        <v>2545</v>
      </c>
      <c r="B1628" t="s">
        <v>1421</v>
      </c>
    </row>
    <row r="1629" spans="1:2" x14ac:dyDescent="0.25">
      <c r="A1629" t="s">
        <v>2545</v>
      </c>
      <c r="B1629" t="s">
        <v>1422</v>
      </c>
    </row>
    <row r="1630" spans="1:2" x14ac:dyDescent="0.25">
      <c r="A1630" t="s">
        <v>2545</v>
      </c>
      <c r="B1630" t="s">
        <v>1423</v>
      </c>
    </row>
    <row r="1631" spans="1:2" x14ac:dyDescent="0.25">
      <c r="A1631" t="s">
        <v>2545</v>
      </c>
      <c r="B1631" t="s">
        <v>1424</v>
      </c>
    </row>
    <row r="1632" spans="1:2" x14ac:dyDescent="0.25">
      <c r="A1632" t="s">
        <v>2545</v>
      </c>
      <c r="B1632" t="s">
        <v>1425</v>
      </c>
    </row>
    <row r="1633" spans="1:2" x14ac:dyDescent="0.25">
      <c r="A1633" t="s">
        <v>2545</v>
      </c>
      <c r="B1633" t="s">
        <v>1426</v>
      </c>
    </row>
    <row r="1634" spans="1:2" x14ac:dyDescent="0.25">
      <c r="A1634" t="s">
        <v>2545</v>
      </c>
      <c r="B1634" t="s">
        <v>571</v>
      </c>
    </row>
    <row r="1635" spans="1:2" x14ac:dyDescent="0.25">
      <c r="A1635" t="s">
        <v>2545</v>
      </c>
      <c r="B1635" t="s">
        <v>1427</v>
      </c>
    </row>
    <row r="1636" spans="1:2" x14ac:dyDescent="0.25">
      <c r="A1636" t="s">
        <v>2545</v>
      </c>
      <c r="B1636" t="s">
        <v>572</v>
      </c>
    </row>
    <row r="1637" spans="1:2" x14ac:dyDescent="0.25">
      <c r="A1637" t="s">
        <v>1428</v>
      </c>
      <c r="B1637" t="s">
        <v>727</v>
      </c>
    </row>
    <row r="1638" spans="1:2" x14ac:dyDescent="0.25">
      <c r="A1638" t="s">
        <v>1428</v>
      </c>
      <c r="B1638" t="s">
        <v>728</v>
      </c>
    </row>
    <row r="1639" spans="1:2" x14ac:dyDescent="0.25">
      <c r="A1639" t="s">
        <v>1428</v>
      </c>
      <c r="B1639" t="s">
        <v>1429</v>
      </c>
    </row>
    <row r="1640" spans="1:2" x14ac:dyDescent="0.25">
      <c r="A1640" t="s">
        <v>1428</v>
      </c>
      <c r="B1640" t="s">
        <v>729</v>
      </c>
    </row>
    <row r="1641" spans="1:2" x14ac:dyDescent="0.25">
      <c r="A1641" t="s">
        <v>1428</v>
      </c>
      <c r="B1641" t="s">
        <v>730</v>
      </c>
    </row>
    <row r="1642" spans="1:2" x14ac:dyDescent="0.25">
      <c r="A1642" t="s">
        <v>1428</v>
      </c>
      <c r="B1642" t="s">
        <v>1430</v>
      </c>
    </row>
    <row r="1643" spans="1:2" x14ac:dyDescent="0.25">
      <c r="A1643" t="s">
        <v>1428</v>
      </c>
      <c r="B1643" t="s">
        <v>1431</v>
      </c>
    </row>
    <row r="1644" spans="1:2" x14ac:dyDescent="0.25">
      <c r="A1644" t="s">
        <v>1428</v>
      </c>
      <c r="B1644" t="s">
        <v>1432</v>
      </c>
    </row>
    <row r="1645" spans="1:2" x14ac:dyDescent="0.25">
      <c r="A1645" t="s">
        <v>1428</v>
      </c>
      <c r="B1645" t="s">
        <v>1433</v>
      </c>
    </row>
    <row r="1646" spans="1:2" x14ac:dyDescent="0.25">
      <c r="A1646" t="s">
        <v>1428</v>
      </c>
      <c r="B1646" t="s">
        <v>1434</v>
      </c>
    </row>
    <row r="1647" spans="1:2" x14ac:dyDescent="0.25">
      <c r="A1647" t="s">
        <v>1428</v>
      </c>
      <c r="B1647" t="s">
        <v>1435</v>
      </c>
    </row>
    <row r="1648" spans="1:2" x14ac:dyDescent="0.25">
      <c r="A1648" t="s">
        <v>1428</v>
      </c>
      <c r="B1648" t="s">
        <v>1436</v>
      </c>
    </row>
    <row r="1649" spans="1:2" x14ac:dyDescent="0.25">
      <c r="A1649" t="s">
        <v>1428</v>
      </c>
      <c r="B1649" t="s">
        <v>1437</v>
      </c>
    </row>
    <row r="1650" spans="1:2" x14ac:dyDescent="0.25">
      <c r="A1650" t="s">
        <v>1428</v>
      </c>
      <c r="B1650" t="s">
        <v>2551</v>
      </c>
    </row>
    <row r="1651" spans="1:2" x14ac:dyDescent="0.25">
      <c r="A1651" t="s">
        <v>1428</v>
      </c>
      <c r="B1651" t="s">
        <v>2552</v>
      </c>
    </row>
    <row r="1652" spans="1:2" x14ac:dyDescent="0.25">
      <c r="A1652" t="s">
        <v>1428</v>
      </c>
      <c r="B1652" t="s">
        <v>2553</v>
      </c>
    </row>
    <row r="1653" spans="1:2" x14ac:dyDescent="0.25">
      <c r="A1653" t="s">
        <v>1428</v>
      </c>
      <c r="B1653" t="s">
        <v>1438</v>
      </c>
    </row>
    <row r="1654" spans="1:2" x14ac:dyDescent="0.25">
      <c r="A1654" t="s">
        <v>1428</v>
      </c>
      <c r="B1654" t="s">
        <v>1439</v>
      </c>
    </row>
    <row r="1655" spans="1:2" x14ac:dyDescent="0.25">
      <c r="A1655" t="s">
        <v>1428</v>
      </c>
      <c r="B1655" t="s">
        <v>1440</v>
      </c>
    </row>
    <row r="1656" spans="1:2" x14ac:dyDescent="0.25">
      <c r="A1656" t="s">
        <v>1428</v>
      </c>
      <c r="B1656" t="s">
        <v>1441</v>
      </c>
    </row>
    <row r="1657" spans="1:2" x14ac:dyDescent="0.25">
      <c r="A1657" t="s">
        <v>1428</v>
      </c>
      <c r="B1657" t="s">
        <v>1442</v>
      </c>
    </row>
    <row r="1658" spans="1:2" x14ac:dyDescent="0.25">
      <c r="A1658" t="s">
        <v>1428</v>
      </c>
      <c r="B1658" t="s">
        <v>1443</v>
      </c>
    </row>
    <row r="1659" spans="1:2" x14ac:dyDescent="0.25">
      <c r="A1659" t="s">
        <v>1428</v>
      </c>
      <c r="B1659" t="s">
        <v>1444</v>
      </c>
    </row>
    <row r="1660" spans="1:2" x14ac:dyDescent="0.25">
      <c r="A1660" t="s">
        <v>1428</v>
      </c>
      <c r="B1660" t="s">
        <v>1445</v>
      </c>
    </row>
    <row r="1661" spans="1:2" x14ac:dyDescent="0.25">
      <c r="A1661" t="s">
        <v>1428</v>
      </c>
      <c r="B1661" t="s">
        <v>1446</v>
      </c>
    </row>
    <row r="1662" spans="1:2" x14ac:dyDescent="0.25">
      <c r="A1662" t="s">
        <v>1428</v>
      </c>
      <c r="B1662" t="s">
        <v>2232</v>
      </c>
    </row>
    <row r="1663" spans="1:2" x14ac:dyDescent="0.25">
      <c r="A1663" t="s">
        <v>1428</v>
      </c>
      <c r="B1663" t="s">
        <v>2555</v>
      </c>
    </row>
    <row r="1664" spans="1:2" x14ac:dyDescent="0.25">
      <c r="A1664" t="s">
        <v>1428</v>
      </c>
      <c r="B1664" t="s">
        <v>2556</v>
      </c>
    </row>
    <row r="1665" spans="1:2" x14ac:dyDescent="0.25">
      <c r="A1665" t="s">
        <v>1428</v>
      </c>
      <c r="B1665" t="s">
        <v>2557</v>
      </c>
    </row>
    <row r="1666" spans="1:2" x14ac:dyDescent="0.25">
      <c r="A1666" t="s">
        <v>1428</v>
      </c>
      <c r="B1666" t="s">
        <v>2558</v>
      </c>
    </row>
    <row r="1667" spans="1:2" x14ac:dyDescent="0.25">
      <c r="A1667" t="s">
        <v>1428</v>
      </c>
      <c r="B1667" t="s">
        <v>2559</v>
      </c>
    </row>
    <row r="1668" spans="1:2" x14ac:dyDescent="0.25">
      <c r="A1668" t="s">
        <v>1428</v>
      </c>
      <c r="B1668" t="s">
        <v>2560</v>
      </c>
    </row>
    <row r="1669" spans="1:2" x14ac:dyDescent="0.25">
      <c r="A1669" t="s">
        <v>1428</v>
      </c>
      <c r="B1669" t="s">
        <v>2561</v>
      </c>
    </row>
    <row r="1670" spans="1:2" x14ac:dyDescent="0.25">
      <c r="A1670" t="s">
        <v>1428</v>
      </c>
      <c r="B1670" t="s">
        <v>2562</v>
      </c>
    </row>
    <row r="1671" spans="1:2" x14ac:dyDescent="0.25">
      <c r="A1671" t="s">
        <v>1428</v>
      </c>
      <c r="B1671" t="s">
        <v>1447</v>
      </c>
    </row>
    <row r="1672" spans="1:2" x14ac:dyDescent="0.25">
      <c r="A1672" t="s">
        <v>1428</v>
      </c>
      <c r="B1672" t="s">
        <v>1448</v>
      </c>
    </row>
    <row r="1673" spans="1:2" x14ac:dyDescent="0.25">
      <c r="A1673" t="s">
        <v>1428</v>
      </c>
      <c r="B1673" t="s">
        <v>1449</v>
      </c>
    </row>
    <row r="1674" spans="1:2" x14ac:dyDescent="0.25">
      <c r="A1674" t="s">
        <v>1428</v>
      </c>
      <c r="B1674" t="s">
        <v>1450</v>
      </c>
    </row>
    <row r="1675" spans="1:2" x14ac:dyDescent="0.25">
      <c r="A1675" t="s">
        <v>1428</v>
      </c>
      <c r="B1675" t="s">
        <v>1451</v>
      </c>
    </row>
    <row r="1676" spans="1:2" x14ac:dyDescent="0.25">
      <c r="A1676" t="s">
        <v>1428</v>
      </c>
      <c r="B1676" t="s">
        <v>1452</v>
      </c>
    </row>
    <row r="1677" spans="1:2" x14ac:dyDescent="0.25">
      <c r="A1677" t="s">
        <v>1428</v>
      </c>
      <c r="B1677" t="s">
        <v>1453</v>
      </c>
    </row>
    <row r="1678" spans="1:2" x14ac:dyDescent="0.25">
      <c r="A1678" t="s">
        <v>1428</v>
      </c>
      <c r="B1678" t="s">
        <v>1454</v>
      </c>
    </row>
    <row r="1679" spans="1:2" x14ac:dyDescent="0.25">
      <c r="A1679" t="s">
        <v>1428</v>
      </c>
      <c r="B1679" t="s">
        <v>1455</v>
      </c>
    </row>
    <row r="1680" spans="1:2" x14ac:dyDescent="0.25">
      <c r="A1680" t="s">
        <v>1428</v>
      </c>
      <c r="B1680" t="s">
        <v>1456</v>
      </c>
    </row>
    <row r="1681" spans="1:2" x14ac:dyDescent="0.25">
      <c r="A1681" t="s">
        <v>1428</v>
      </c>
      <c r="B1681" t="s">
        <v>738</v>
      </c>
    </row>
    <row r="1682" spans="1:2" x14ac:dyDescent="0.25">
      <c r="A1682" t="s">
        <v>1428</v>
      </c>
      <c r="B1682" t="s">
        <v>739</v>
      </c>
    </row>
    <row r="1683" spans="1:2" x14ac:dyDescent="0.25">
      <c r="A1683" t="s">
        <v>1428</v>
      </c>
      <c r="B1683" t="s">
        <v>2572</v>
      </c>
    </row>
    <row r="1684" spans="1:2" x14ac:dyDescent="0.25">
      <c r="A1684" t="s">
        <v>1428</v>
      </c>
      <c r="B1684" t="s">
        <v>1457</v>
      </c>
    </row>
    <row r="1685" spans="1:2" x14ac:dyDescent="0.25">
      <c r="A1685" t="s">
        <v>1428</v>
      </c>
      <c r="B1685" t="s">
        <v>2573</v>
      </c>
    </row>
    <row r="1686" spans="1:2" x14ac:dyDescent="0.25">
      <c r="A1686" t="s">
        <v>1428</v>
      </c>
      <c r="B1686" t="s">
        <v>1458</v>
      </c>
    </row>
    <row r="1687" spans="1:2" x14ac:dyDescent="0.25">
      <c r="A1687" t="s">
        <v>1428</v>
      </c>
      <c r="B1687" t="s">
        <v>1459</v>
      </c>
    </row>
    <row r="1688" spans="1:2" x14ac:dyDescent="0.25">
      <c r="A1688" t="s">
        <v>1428</v>
      </c>
      <c r="B1688" t="s">
        <v>1460</v>
      </c>
    </row>
    <row r="1689" spans="1:2" x14ac:dyDescent="0.25">
      <c r="A1689" t="s">
        <v>1428</v>
      </c>
      <c r="B1689" t="s">
        <v>1461</v>
      </c>
    </row>
    <row r="1690" spans="1:2" x14ac:dyDescent="0.25">
      <c r="A1690" t="s">
        <v>1428</v>
      </c>
      <c r="B1690" t="s">
        <v>740</v>
      </c>
    </row>
    <row r="1691" spans="1:2" x14ac:dyDescent="0.25">
      <c r="A1691" t="s">
        <v>1428</v>
      </c>
      <c r="B1691" t="s">
        <v>1462</v>
      </c>
    </row>
    <row r="1692" spans="1:2" x14ac:dyDescent="0.25">
      <c r="A1692" t="s">
        <v>1428</v>
      </c>
      <c r="B1692" t="s">
        <v>1463</v>
      </c>
    </row>
    <row r="1693" spans="1:2" x14ac:dyDescent="0.25">
      <c r="A1693" t="s">
        <v>1428</v>
      </c>
      <c r="B1693" t="s">
        <v>1464</v>
      </c>
    </row>
    <row r="1694" spans="1:2" x14ac:dyDescent="0.25">
      <c r="A1694" t="s">
        <v>1428</v>
      </c>
      <c r="B1694" t="s">
        <v>1465</v>
      </c>
    </row>
    <row r="1695" spans="1:2" x14ac:dyDescent="0.25">
      <c r="A1695" t="s">
        <v>1428</v>
      </c>
      <c r="B1695" t="s">
        <v>1466</v>
      </c>
    </row>
    <row r="1696" spans="1:2" x14ac:dyDescent="0.25">
      <c r="A1696" t="s">
        <v>1428</v>
      </c>
      <c r="B1696" t="s">
        <v>1467</v>
      </c>
    </row>
    <row r="1697" spans="1:2" x14ac:dyDescent="0.25">
      <c r="A1697" t="s">
        <v>1428</v>
      </c>
      <c r="B1697" t="s">
        <v>1468</v>
      </c>
    </row>
    <row r="1698" spans="1:2" x14ac:dyDescent="0.25">
      <c r="A1698" t="s">
        <v>1428</v>
      </c>
      <c r="B1698" t="s">
        <v>741</v>
      </c>
    </row>
    <row r="1699" spans="1:2" x14ac:dyDescent="0.25">
      <c r="A1699" t="s">
        <v>1428</v>
      </c>
      <c r="B1699" t="s">
        <v>742</v>
      </c>
    </row>
    <row r="1700" spans="1:2" x14ac:dyDescent="0.25">
      <c r="A1700" t="s">
        <v>1428</v>
      </c>
      <c r="B1700" t="s">
        <v>1469</v>
      </c>
    </row>
    <row r="1701" spans="1:2" x14ac:dyDescent="0.25">
      <c r="A1701" t="s">
        <v>1428</v>
      </c>
      <c r="B1701" t="s">
        <v>1470</v>
      </c>
    </row>
    <row r="1702" spans="1:2" x14ac:dyDescent="0.25">
      <c r="A1702" t="s">
        <v>1428</v>
      </c>
      <c r="B1702" t="s">
        <v>1471</v>
      </c>
    </row>
    <row r="1703" spans="1:2" x14ac:dyDescent="0.25">
      <c r="A1703" t="s">
        <v>1428</v>
      </c>
      <c r="B1703" t="s">
        <v>1472</v>
      </c>
    </row>
    <row r="1704" spans="1:2" x14ac:dyDescent="0.25">
      <c r="A1704" t="s">
        <v>1428</v>
      </c>
      <c r="B1704" t="s">
        <v>1473</v>
      </c>
    </row>
    <row r="1705" spans="1:2" x14ac:dyDescent="0.25">
      <c r="A1705" t="s">
        <v>1428</v>
      </c>
      <c r="B1705" t="s">
        <v>1474</v>
      </c>
    </row>
    <row r="1706" spans="1:2" x14ac:dyDescent="0.25">
      <c r="A1706" t="s">
        <v>1428</v>
      </c>
      <c r="B1706" t="s">
        <v>1475</v>
      </c>
    </row>
    <row r="1707" spans="1:2" x14ac:dyDescent="0.25">
      <c r="A1707" t="s">
        <v>1428</v>
      </c>
      <c r="B1707" t="s">
        <v>1476</v>
      </c>
    </row>
    <row r="1708" spans="1:2" x14ac:dyDescent="0.25">
      <c r="A1708" t="s">
        <v>1428</v>
      </c>
      <c r="B1708" t="s">
        <v>1477</v>
      </c>
    </row>
    <row r="1709" spans="1:2" x14ac:dyDescent="0.25">
      <c r="A1709" t="s">
        <v>1428</v>
      </c>
      <c r="B1709" t="s">
        <v>1478</v>
      </c>
    </row>
    <row r="1710" spans="1:2" x14ac:dyDescent="0.25">
      <c r="A1710" t="s">
        <v>1428</v>
      </c>
      <c r="B1710" t="s">
        <v>1479</v>
      </c>
    </row>
    <row r="1711" spans="1:2" x14ac:dyDescent="0.25">
      <c r="A1711" t="s">
        <v>1428</v>
      </c>
      <c r="B1711" t="s">
        <v>1480</v>
      </c>
    </row>
    <row r="1712" spans="1:2" x14ac:dyDescent="0.25">
      <c r="A1712" t="s">
        <v>1428</v>
      </c>
      <c r="B1712" t="s">
        <v>743</v>
      </c>
    </row>
    <row r="1713" spans="1:2" x14ac:dyDescent="0.25">
      <c r="A1713" t="s">
        <v>1428</v>
      </c>
      <c r="B1713" t="s">
        <v>744</v>
      </c>
    </row>
    <row r="1714" spans="1:2" x14ac:dyDescent="0.25">
      <c r="A1714" t="s">
        <v>1428</v>
      </c>
      <c r="B1714" t="s">
        <v>745</v>
      </c>
    </row>
    <row r="1715" spans="1:2" x14ac:dyDescent="0.25">
      <c r="A1715" t="s">
        <v>1428</v>
      </c>
      <c r="B1715" t="s">
        <v>1481</v>
      </c>
    </row>
    <row r="1716" spans="1:2" x14ac:dyDescent="0.25">
      <c r="A1716" t="s">
        <v>1428</v>
      </c>
      <c r="B1716" t="s">
        <v>1482</v>
      </c>
    </row>
    <row r="1717" spans="1:2" x14ac:dyDescent="0.25">
      <c r="A1717" t="s">
        <v>1428</v>
      </c>
      <c r="B1717" t="s">
        <v>1483</v>
      </c>
    </row>
    <row r="1718" spans="1:2" x14ac:dyDescent="0.25">
      <c r="A1718" t="s">
        <v>1428</v>
      </c>
      <c r="B1718" t="s">
        <v>1484</v>
      </c>
    </row>
    <row r="1719" spans="1:2" x14ac:dyDescent="0.25">
      <c r="A1719" t="s">
        <v>1428</v>
      </c>
      <c r="B1719" t="s">
        <v>1485</v>
      </c>
    </row>
    <row r="1720" spans="1:2" x14ac:dyDescent="0.25">
      <c r="A1720" t="s">
        <v>1428</v>
      </c>
      <c r="B1720" t="s">
        <v>1486</v>
      </c>
    </row>
    <row r="1721" spans="1:2" x14ac:dyDescent="0.25">
      <c r="A1721" t="s">
        <v>1428</v>
      </c>
      <c r="B1721" t="s">
        <v>2576</v>
      </c>
    </row>
    <row r="1722" spans="1:2" x14ac:dyDescent="0.25">
      <c r="A1722" t="s">
        <v>1428</v>
      </c>
      <c r="B1722" t="s">
        <v>2577</v>
      </c>
    </row>
    <row r="1723" spans="1:2" x14ac:dyDescent="0.25">
      <c r="A1723" t="s">
        <v>1428</v>
      </c>
      <c r="B1723" t="s">
        <v>2578</v>
      </c>
    </row>
    <row r="1724" spans="1:2" x14ac:dyDescent="0.25">
      <c r="A1724" t="s">
        <v>1428</v>
      </c>
      <c r="B1724" t="s">
        <v>1487</v>
      </c>
    </row>
    <row r="1725" spans="1:2" x14ac:dyDescent="0.25">
      <c r="A1725" t="s">
        <v>1428</v>
      </c>
      <c r="B1725" t="s">
        <v>1488</v>
      </c>
    </row>
    <row r="1726" spans="1:2" x14ac:dyDescent="0.25">
      <c r="A1726" t="s">
        <v>1428</v>
      </c>
      <c r="B1726" t="s">
        <v>2579</v>
      </c>
    </row>
    <row r="1727" spans="1:2" x14ac:dyDescent="0.25">
      <c r="A1727" t="s">
        <v>1428</v>
      </c>
      <c r="B1727" t="s">
        <v>2580</v>
      </c>
    </row>
    <row r="1728" spans="1:2" x14ac:dyDescent="0.25">
      <c r="A1728" t="s">
        <v>1490</v>
      </c>
      <c r="B1728" t="s">
        <v>299</v>
      </c>
    </row>
    <row r="1729" spans="1:2" x14ac:dyDescent="0.25">
      <c r="A1729" t="s">
        <v>1490</v>
      </c>
      <c r="B1729" t="s">
        <v>1491</v>
      </c>
    </row>
    <row r="1730" spans="1:2" x14ac:dyDescent="0.25">
      <c r="A1730" t="s">
        <v>1490</v>
      </c>
      <c r="B1730" t="s">
        <v>2184</v>
      </c>
    </row>
    <row r="1731" spans="1:2" x14ac:dyDescent="0.25">
      <c r="A1731" t="s">
        <v>1490</v>
      </c>
      <c r="B1731" t="s">
        <v>301</v>
      </c>
    </row>
    <row r="1732" spans="1:2" x14ac:dyDescent="0.25">
      <c r="A1732" t="s">
        <v>1490</v>
      </c>
      <c r="B1732" t="s">
        <v>302</v>
      </c>
    </row>
    <row r="1733" spans="1:2" x14ac:dyDescent="0.25">
      <c r="A1733" t="s">
        <v>1490</v>
      </c>
      <c r="B1733" t="s">
        <v>303</v>
      </c>
    </row>
    <row r="1734" spans="1:2" x14ac:dyDescent="0.25">
      <c r="A1734" t="s">
        <v>1490</v>
      </c>
      <c r="B1734" t="s">
        <v>304</v>
      </c>
    </row>
    <row r="1735" spans="1:2" x14ac:dyDescent="0.25">
      <c r="A1735" t="s">
        <v>1490</v>
      </c>
      <c r="B1735" t="s">
        <v>305</v>
      </c>
    </row>
    <row r="1736" spans="1:2" x14ac:dyDescent="0.25">
      <c r="A1736" t="s">
        <v>1490</v>
      </c>
      <c r="B1736" t="s">
        <v>1492</v>
      </c>
    </row>
    <row r="1737" spans="1:2" x14ac:dyDescent="0.25">
      <c r="A1737" t="s">
        <v>1490</v>
      </c>
      <c r="B1737" t="s">
        <v>1493</v>
      </c>
    </row>
    <row r="1738" spans="1:2" x14ac:dyDescent="0.25">
      <c r="A1738" t="s">
        <v>1490</v>
      </c>
      <c r="B1738" t="s">
        <v>1494</v>
      </c>
    </row>
    <row r="1739" spans="1:2" x14ac:dyDescent="0.25">
      <c r="A1739" t="s">
        <v>1490</v>
      </c>
      <c r="B1739" t="s">
        <v>306</v>
      </c>
    </row>
    <row r="1740" spans="1:2" x14ac:dyDescent="0.25">
      <c r="A1740" t="s">
        <v>1490</v>
      </c>
      <c r="B1740" t="s">
        <v>1495</v>
      </c>
    </row>
    <row r="1741" spans="1:2" x14ac:dyDescent="0.25">
      <c r="A1741" t="s">
        <v>1490</v>
      </c>
      <c r="B1741" t="s">
        <v>1496</v>
      </c>
    </row>
    <row r="1742" spans="1:2" x14ac:dyDescent="0.25">
      <c r="A1742" t="s">
        <v>1490</v>
      </c>
      <c r="B1742" t="s">
        <v>308</v>
      </c>
    </row>
    <row r="1743" spans="1:2" x14ac:dyDescent="0.25">
      <c r="A1743" t="s">
        <v>1490</v>
      </c>
      <c r="B1743" t="s">
        <v>309</v>
      </c>
    </row>
    <row r="1744" spans="1:2" x14ac:dyDescent="0.25">
      <c r="A1744" t="s">
        <v>1490</v>
      </c>
      <c r="B1744" t="s">
        <v>310</v>
      </c>
    </row>
    <row r="1745" spans="1:2" x14ac:dyDescent="0.25">
      <c r="A1745" t="s">
        <v>1490</v>
      </c>
      <c r="B1745" t="s">
        <v>1379</v>
      </c>
    </row>
    <row r="1746" spans="1:2" x14ac:dyDescent="0.25">
      <c r="A1746" t="s">
        <v>1490</v>
      </c>
      <c r="B1746" t="s">
        <v>2607</v>
      </c>
    </row>
    <row r="1747" spans="1:2" x14ac:dyDescent="0.25">
      <c r="A1747" t="s">
        <v>1490</v>
      </c>
      <c r="B1747" t="s">
        <v>1497</v>
      </c>
    </row>
    <row r="1748" spans="1:2" x14ac:dyDescent="0.25">
      <c r="A1748" t="s">
        <v>1490</v>
      </c>
      <c r="B1748" t="s">
        <v>1498</v>
      </c>
    </row>
    <row r="1749" spans="1:2" x14ac:dyDescent="0.25">
      <c r="A1749" t="s">
        <v>1490</v>
      </c>
      <c r="B1749" t="s">
        <v>1499</v>
      </c>
    </row>
    <row r="1750" spans="1:2" x14ac:dyDescent="0.25">
      <c r="A1750" t="s">
        <v>1490</v>
      </c>
      <c r="B1750" t="s">
        <v>1394</v>
      </c>
    </row>
    <row r="1751" spans="1:2" x14ac:dyDescent="0.25">
      <c r="A1751" t="s">
        <v>1490</v>
      </c>
      <c r="B1751" t="s">
        <v>1500</v>
      </c>
    </row>
    <row r="1752" spans="1:2" x14ac:dyDescent="0.25">
      <c r="A1752" t="s">
        <v>1490</v>
      </c>
      <c r="B1752" t="s">
        <v>1501</v>
      </c>
    </row>
    <row r="1753" spans="1:2" x14ac:dyDescent="0.25">
      <c r="A1753" t="s">
        <v>1490</v>
      </c>
      <c r="B1753" t="s">
        <v>1502</v>
      </c>
    </row>
    <row r="1754" spans="1:2" x14ac:dyDescent="0.25">
      <c r="A1754" t="s">
        <v>1490</v>
      </c>
      <c r="B1754" t="s">
        <v>1503</v>
      </c>
    </row>
    <row r="1755" spans="1:2" x14ac:dyDescent="0.25">
      <c r="A1755" t="s">
        <v>1490</v>
      </c>
      <c r="B1755" t="s">
        <v>2608</v>
      </c>
    </row>
    <row r="1756" spans="1:2" x14ac:dyDescent="0.25">
      <c r="A1756" t="s">
        <v>1490</v>
      </c>
      <c r="B1756" t="s">
        <v>1504</v>
      </c>
    </row>
    <row r="1757" spans="1:2" x14ac:dyDescent="0.25">
      <c r="A1757" t="s">
        <v>1490</v>
      </c>
      <c r="B1757" t="s">
        <v>1505</v>
      </c>
    </row>
    <row r="1758" spans="1:2" x14ac:dyDescent="0.25">
      <c r="A1758" t="s">
        <v>1490</v>
      </c>
      <c r="B1758" t="s">
        <v>1506</v>
      </c>
    </row>
    <row r="1759" spans="1:2" x14ac:dyDescent="0.25">
      <c r="A1759" t="s">
        <v>1490</v>
      </c>
      <c r="B1759" t="s">
        <v>1507</v>
      </c>
    </row>
    <row r="1760" spans="1:2" x14ac:dyDescent="0.25">
      <c r="A1760" t="s">
        <v>1490</v>
      </c>
      <c r="B1760" t="s">
        <v>1508</v>
      </c>
    </row>
    <row r="1761" spans="1:2" x14ac:dyDescent="0.25">
      <c r="A1761" t="s">
        <v>1490</v>
      </c>
      <c r="B1761" t="s">
        <v>1509</v>
      </c>
    </row>
    <row r="1762" spans="1:2" x14ac:dyDescent="0.25">
      <c r="A1762" t="s">
        <v>1490</v>
      </c>
      <c r="B1762" t="s">
        <v>1510</v>
      </c>
    </row>
    <row r="1763" spans="1:2" x14ac:dyDescent="0.25">
      <c r="A1763" t="s">
        <v>1490</v>
      </c>
      <c r="B1763" t="s">
        <v>2609</v>
      </c>
    </row>
    <row r="1764" spans="1:2" x14ac:dyDescent="0.25">
      <c r="A1764" t="s">
        <v>1490</v>
      </c>
      <c r="B1764" t="s">
        <v>2610</v>
      </c>
    </row>
    <row r="1765" spans="1:2" x14ac:dyDescent="0.25">
      <c r="A1765" t="s">
        <v>1490</v>
      </c>
      <c r="B1765" t="s">
        <v>2611</v>
      </c>
    </row>
    <row r="1766" spans="1:2" x14ac:dyDescent="0.25">
      <c r="A1766" t="s">
        <v>1490</v>
      </c>
      <c r="B1766" t="s">
        <v>2632</v>
      </c>
    </row>
    <row r="1767" spans="1:2" x14ac:dyDescent="0.25">
      <c r="A1767" t="s">
        <v>1490</v>
      </c>
      <c r="B1767" t="s">
        <v>2612</v>
      </c>
    </row>
    <row r="1768" spans="1:2" x14ac:dyDescent="0.25">
      <c r="A1768" t="s">
        <v>1490</v>
      </c>
      <c r="B1768" t="s">
        <v>2613</v>
      </c>
    </row>
    <row r="1769" spans="1:2" x14ac:dyDescent="0.25">
      <c r="A1769" t="s">
        <v>1512</v>
      </c>
      <c r="B1769" t="s">
        <v>370</v>
      </c>
    </row>
    <row r="1770" spans="1:2" x14ac:dyDescent="0.25">
      <c r="A1770" t="s">
        <v>1512</v>
      </c>
      <c r="B1770" t="s">
        <v>371</v>
      </c>
    </row>
    <row r="1771" spans="1:2" x14ac:dyDescent="0.25">
      <c r="A1771" t="s">
        <v>1512</v>
      </c>
      <c r="B1771" t="s">
        <v>372</v>
      </c>
    </row>
    <row r="1772" spans="1:2" x14ac:dyDescent="0.25">
      <c r="A1772" t="s">
        <v>1512</v>
      </c>
      <c r="B1772" t="s">
        <v>1513</v>
      </c>
    </row>
    <row r="1773" spans="1:2" x14ac:dyDescent="0.25">
      <c r="A1773" t="s">
        <v>1512</v>
      </c>
      <c r="B1773" t="s">
        <v>1514</v>
      </c>
    </row>
    <row r="1774" spans="1:2" x14ac:dyDescent="0.25">
      <c r="A1774" t="s">
        <v>1512</v>
      </c>
      <c r="B1774" t="s">
        <v>401</v>
      </c>
    </row>
    <row r="1775" spans="1:2" x14ac:dyDescent="0.25">
      <c r="A1775" t="s">
        <v>1512</v>
      </c>
      <c r="B1775" t="s">
        <v>404</v>
      </c>
    </row>
    <row r="1776" spans="1:2" x14ac:dyDescent="0.25">
      <c r="A1776" t="s">
        <v>1512</v>
      </c>
      <c r="B1776" t="s">
        <v>1515</v>
      </c>
    </row>
    <row r="1777" spans="1:2" x14ac:dyDescent="0.25">
      <c r="A1777" t="s">
        <v>1512</v>
      </c>
      <c r="B1777" t="s">
        <v>1516</v>
      </c>
    </row>
    <row r="1778" spans="1:2" x14ac:dyDescent="0.25">
      <c r="A1778" t="s">
        <v>1512</v>
      </c>
      <c r="B1778" t="s">
        <v>1517</v>
      </c>
    </row>
    <row r="1779" spans="1:2" x14ac:dyDescent="0.25">
      <c r="A1779" t="s">
        <v>1512</v>
      </c>
      <c r="B1779" t="s">
        <v>1518</v>
      </c>
    </row>
    <row r="1780" spans="1:2" x14ac:dyDescent="0.25">
      <c r="A1780" t="s">
        <v>1512</v>
      </c>
      <c r="B1780" t="s">
        <v>1519</v>
      </c>
    </row>
    <row r="1781" spans="1:2" x14ac:dyDescent="0.25">
      <c r="A1781" t="s">
        <v>1512</v>
      </c>
      <c r="B1781" t="s">
        <v>1520</v>
      </c>
    </row>
    <row r="1782" spans="1:2" x14ac:dyDescent="0.25">
      <c r="A1782" t="s">
        <v>1512</v>
      </c>
      <c r="B1782" t="s">
        <v>1521</v>
      </c>
    </row>
    <row r="1783" spans="1:2" x14ac:dyDescent="0.25">
      <c r="A1783" t="s">
        <v>1512</v>
      </c>
      <c r="B1783" t="s">
        <v>1522</v>
      </c>
    </row>
    <row r="1784" spans="1:2" x14ac:dyDescent="0.25">
      <c r="A1784" t="s">
        <v>1512</v>
      </c>
      <c r="B1784" t="s">
        <v>1523</v>
      </c>
    </row>
    <row r="1785" spans="1:2" x14ac:dyDescent="0.25">
      <c r="A1785" t="s">
        <v>1512</v>
      </c>
      <c r="B1785" t="s">
        <v>1524</v>
      </c>
    </row>
    <row r="1786" spans="1:2" x14ac:dyDescent="0.25">
      <c r="A1786" t="s">
        <v>1512</v>
      </c>
      <c r="B1786" t="s">
        <v>1525</v>
      </c>
    </row>
    <row r="1787" spans="1:2" x14ac:dyDescent="0.25">
      <c r="A1787" t="s">
        <v>1512</v>
      </c>
      <c r="B1787" t="s">
        <v>1526</v>
      </c>
    </row>
    <row r="1788" spans="1:2" x14ac:dyDescent="0.25">
      <c r="A1788" t="s">
        <v>1512</v>
      </c>
      <c r="B1788" t="s">
        <v>1527</v>
      </c>
    </row>
    <row r="1789" spans="1:2" x14ac:dyDescent="0.25">
      <c r="A1789" t="s">
        <v>1512</v>
      </c>
      <c r="B1789" t="s">
        <v>407</v>
      </c>
    </row>
    <row r="1790" spans="1:2" x14ac:dyDescent="0.25">
      <c r="A1790" t="s">
        <v>1512</v>
      </c>
      <c r="B1790" t="s">
        <v>1528</v>
      </c>
    </row>
    <row r="1791" spans="1:2" x14ac:dyDescent="0.25">
      <c r="A1791" t="s">
        <v>1512</v>
      </c>
      <c r="B1791" t="s">
        <v>1529</v>
      </c>
    </row>
    <row r="1792" spans="1:2" x14ac:dyDescent="0.25">
      <c r="A1792" t="s">
        <v>1512</v>
      </c>
      <c r="B1792" t="s">
        <v>1530</v>
      </c>
    </row>
    <row r="1793" spans="1:2" x14ac:dyDescent="0.25">
      <c r="A1793" t="s">
        <v>1531</v>
      </c>
      <c r="B1793" t="s">
        <v>1532</v>
      </c>
    </row>
    <row r="1794" spans="1:2" x14ac:dyDescent="0.25">
      <c r="A1794" t="s">
        <v>1531</v>
      </c>
      <c r="B1794" t="s">
        <v>1533</v>
      </c>
    </row>
    <row r="1795" spans="1:2" x14ac:dyDescent="0.25">
      <c r="A1795" t="s">
        <v>1531</v>
      </c>
      <c r="B1795" t="s">
        <v>1534</v>
      </c>
    </row>
    <row r="1796" spans="1:2" x14ac:dyDescent="0.25">
      <c r="A1796" t="s">
        <v>1531</v>
      </c>
      <c r="B1796" t="s">
        <v>1535</v>
      </c>
    </row>
    <row r="1797" spans="1:2" x14ac:dyDescent="0.25">
      <c r="A1797" t="s">
        <v>1531</v>
      </c>
      <c r="B1797" t="s">
        <v>1536</v>
      </c>
    </row>
    <row r="1798" spans="1:2" x14ac:dyDescent="0.25">
      <c r="A1798" t="s">
        <v>1531</v>
      </c>
      <c r="B1798" t="s">
        <v>1537</v>
      </c>
    </row>
    <row r="1799" spans="1:2" x14ac:dyDescent="0.25">
      <c r="A1799" t="s">
        <v>1531</v>
      </c>
      <c r="B1799" t="s">
        <v>1538</v>
      </c>
    </row>
    <row r="1800" spans="1:2" x14ac:dyDescent="0.25">
      <c r="A1800" t="s">
        <v>1531</v>
      </c>
      <c r="B1800" t="s">
        <v>1539</v>
      </c>
    </row>
    <row r="1801" spans="1:2" x14ac:dyDescent="0.25">
      <c r="A1801" t="s">
        <v>1531</v>
      </c>
      <c r="B1801" t="s">
        <v>1540</v>
      </c>
    </row>
    <row r="1802" spans="1:2" x14ac:dyDescent="0.25">
      <c r="A1802" t="s">
        <v>1531</v>
      </c>
      <c r="B1802" t="s">
        <v>1541</v>
      </c>
    </row>
    <row r="1803" spans="1:2" x14ac:dyDescent="0.25">
      <c r="A1803" t="s">
        <v>1531</v>
      </c>
      <c r="B1803" t="s">
        <v>1542</v>
      </c>
    </row>
    <row r="1804" spans="1:2" x14ac:dyDescent="0.25">
      <c r="A1804" t="s">
        <v>1531</v>
      </c>
      <c r="B1804" t="s">
        <v>1543</v>
      </c>
    </row>
    <row r="1805" spans="1:2" x14ac:dyDescent="0.25">
      <c r="A1805" t="s">
        <v>1531</v>
      </c>
      <c r="B1805" t="s">
        <v>1544</v>
      </c>
    </row>
    <row r="1806" spans="1:2" x14ac:dyDescent="0.25">
      <c r="A1806" t="s">
        <v>1531</v>
      </c>
      <c r="B1806" t="s">
        <v>1545</v>
      </c>
    </row>
    <row r="1807" spans="1:2" x14ac:dyDescent="0.25">
      <c r="A1807" t="s">
        <v>1531</v>
      </c>
      <c r="B1807" t="s">
        <v>1546</v>
      </c>
    </row>
    <row r="1808" spans="1:2" x14ac:dyDescent="0.25">
      <c r="A1808" t="s">
        <v>1531</v>
      </c>
      <c r="B1808" t="s">
        <v>1547</v>
      </c>
    </row>
    <row r="1809" spans="1:2" x14ac:dyDescent="0.25">
      <c r="A1809" t="s">
        <v>1531</v>
      </c>
      <c r="B1809" t="s">
        <v>1548</v>
      </c>
    </row>
    <row r="1810" spans="1:2" x14ac:dyDescent="0.25">
      <c r="A1810" t="s">
        <v>1531</v>
      </c>
      <c r="B1810" t="s">
        <v>1549</v>
      </c>
    </row>
    <row r="1811" spans="1:2" x14ac:dyDescent="0.25">
      <c r="A1811" t="s">
        <v>1531</v>
      </c>
      <c r="B1811" t="s">
        <v>1550</v>
      </c>
    </row>
    <row r="1812" spans="1:2" x14ac:dyDescent="0.25">
      <c r="A1812" t="s">
        <v>1531</v>
      </c>
      <c r="B1812" t="s">
        <v>1551</v>
      </c>
    </row>
    <row r="1813" spans="1:2" x14ac:dyDescent="0.25">
      <c r="A1813" t="s">
        <v>1531</v>
      </c>
      <c r="B1813" t="s">
        <v>1552</v>
      </c>
    </row>
    <row r="1814" spans="1:2" x14ac:dyDescent="0.25">
      <c r="A1814" t="s">
        <v>1531</v>
      </c>
      <c r="B1814" t="s">
        <v>1553</v>
      </c>
    </row>
    <row r="1815" spans="1:2" x14ac:dyDescent="0.25">
      <c r="A1815" t="s">
        <v>1531</v>
      </c>
      <c r="B1815" t="s">
        <v>1554</v>
      </c>
    </row>
    <row r="1816" spans="1:2" x14ac:dyDescent="0.25">
      <c r="A1816" t="s">
        <v>1531</v>
      </c>
      <c r="B1816" t="s">
        <v>1555</v>
      </c>
    </row>
    <row r="1817" spans="1:2" x14ac:dyDescent="0.25">
      <c r="A1817" t="s">
        <v>1531</v>
      </c>
      <c r="B1817" t="s">
        <v>1556</v>
      </c>
    </row>
    <row r="1818" spans="1:2" x14ac:dyDescent="0.25">
      <c r="A1818" t="s">
        <v>1531</v>
      </c>
      <c r="B1818" t="s">
        <v>1557</v>
      </c>
    </row>
    <row r="1819" spans="1:2" x14ac:dyDescent="0.25">
      <c r="A1819" t="s">
        <v>1531</v>
      </c>
      <c r="B1819" t="s">
        <v>1558</v>
      </c>
    </row>
    <row r="1820" spans="1:2" x14ac:dyDescent="0.25">
      <c r="A1820" t="s">
        <v>1531</v>
      </c>
      <c r="B1820" t="s">
        <v>1559</v>
      </c>
    </row>
    <row r="1821" spans="1:2" x14ac:dyDescent="0.25">
      <c r="A1821" t="s">
        <v>1531</v>
      </c>
      <c r="B1821" t="s">
        <v>1560</v>
      </c>
    </row>
    <row r="1822" spans="1:2" x14ac:dyDescent="0.25">
      <c r="A1822" t="s">
        <v>1531</v>
      </c>
      <c r="B1822" t="s">
        <v>1561</v>
      </c>
    </row>
    <row r="1823" spans="1:2" x14ac:dyDescent="0.25">
      <c r="A1823" t="s">
        <v>1531</v>
      </c>
      <c r="B1823" t="s">
        <v>1562</v>
      </c>
    </row>
    <row r="1824" spans="1:2" x14ac:dyDescent="0.25">
      <c r="A1824" t="s">
        <v>1563</v>
      </c>
      <c r="B1824" t="s">
        <v>1541</v>
      </c>
    </row>
    <row r="1825" spans="1:2" x14ac:dyDescent="0.25">
      <c r="A1825" t="s">
        <v>1563</v>
      </c>
      <c r="B1825" t="s">
        <v>1542</v>
      </c>
    </row>
    <row r="1826" spans="1:2" x14ac:dyDescent="0.25">
      <c r="A1826" t="s">
        <v>1563</v>
      </c>
      <c r="B1826" t="s">
        <v>1543</v>
      </c>
    </row>
    <row r="1827" spans="1:2" x14ac:dyDescent="0.25">
      <c r="A1827" t="s">
        <v>1563</v>
      </c>
      <c r="B1827" t="s">
        <v>1546</v>
      </c>
    </row>
    <row r="1828" spans="1:2" x14ac:dyDescent="0.25">
      <c r="A1828" t="s">
        <v>1563</v>
      </c>
      <c r="B1828" t="s">
        <v>1547</v>
      </c>
    </row>
    <row r="1829" spans="1:2" x14ac:dyDescent="0.25">
      <c r="A1829" t="s">
        <v>1563</v>
      </c>
      <c r="B1829" t="s">
        <v>1564</v>
      </c>
    </row>
    <row r="1830" spans="1:2" x14ac:dyDescent="0.25">
      <c r="A1830" t="s">
        <v>1563</v>
      </c>
      <c r="B1830" t="s">
        <v>1565</v>
      </c>
    </row>
    <row r="1831" spans="1:2" x14ac:dyDescent="0.25">
      <c r="A1831" t="s">
        <v>1563</v>
      </c>
      <c r="B1831" t="s">
        <v>1566</v>
      </c>
    </row>
    <row r="1832" spans="1:2" x14ac:dyDescent="0.25">
      <c r="A1832" t="s">
        <v>1563</v>
      </c>
      <c r="B1832" t="s">
        <v>1567</v>
      </c>
    </row>
    <row r="1833" spans="1:2" x14ac:dyDescent="0.25">
      <c r="A1833" t="s">
        <v>1563</v>
      </c>
      <c r="B1833" t="s">
        <v>1568</v>
      </c>
    </row>
    <row r="1834" spans="1:2" x14ac:dyDescent="0.25">
      <c r="A1834" t="s">
        <v>1563</v>
      </c>
      <c r="B1834" t="s">
        <v>1569</v>
      </c>
    </row>
    <row r="1835" spans="1:2" x14ac:dyDescent="0.25">
      <c r="A1835" t="s">
        <v>1563</v>
      </c>
      <c r="B1835" t="s">
        <v>1570</v>
      </c>
    </row>
    <row r="1836" spans="1:2" x14ac:dyDescent="0.25">
      <c r="A1836" t="s">
        <v>1563</v>
      </c>
      <c r="B1836" t="s">
        <v>1571</v>
      </c>
    </row>
    <row r="1837" spans="1:2" x14ac:dyDescent="0.25">
      <c r="A1837" t="s">
        <v>1563</v>
      </c>
      <c r="B1837" t="s">
        <v>1572</v>
      </c>
    </row>
    <row r="1838" spans="1:2" x14ac:dyDescent="0.25">
      <c r="A1838" t="s">
        <v>1563</v>
      </c>
      <c r="B1838" t="s">
        <v>1548</v>
      </c>
    </row>
    <row r="1839" spans="1:2" x14ac:dyDescent="0.25">
      <c r="A1839" t="s">
        <v>1563</v>
      </c>
      <c r="B1839" t="s">
        <v>1549</v>
      </c>
    </row>
    <row r="1840" spans="1:2" x14ac:dyDescent="0.25">
      <c r="A1840" t="s">
        <v>1563</v>
      </c>
      <c r="B1840" t="s">
        <v>1550</v>
      </c>
    </row>
    <row r="1841" spans="1:2" x14ac:dyDescent="0.25">
      <c r="A1841" t="s">
        <v>1563</v>
      </c>
      <c r="B1841" t="s">
        <v>1554</v>
      </c>
    </row>
    <row r="1842" spans="1:2" x14ac:dyDescent="0.25">
      <c r="A1842" t="s">
        <v>1563</v>
      </c>
      <c r="B1842" t="s">
        <v>1573</v>
      </c>
    </row>
    <row r="1843" spans="1:2" x14ac:dyDescent="0.25">
      <c r="A1843" t="s">
        <v>1563</v>
      </c>
      <c r="B1843" t="s">
        <v>1574</v>
      </c>
    </row>
    <row r="1844" spans="1:2" x14ac:dyDescent="0.25">
      <c r="A1844" t="s">
        <v>1563</v>
      </c>
      <c r="B1844" t="s">
        <v>1575</v>
      </c>
    </row>
    <row r="1845" spans="1:2" x14ac:dyDescent="0.25">
      <c r="A1845" t="s">
        <v>1563</v>
      </c>
      <c r="B1845" t="s">
        <v>1555</v>
      </c>
    </row>
    <row r="1846" spans="1:2" x14ac:dyDescent="0.25">
      <c r="A1846" t="s">
        <v>1563</v>
      </c>
      <c r="B1846" t="s">
        <v>1576</v>
      </c>
    </row>
    <row r="1847" spans="1:2" x14ac:dyDescent="0.25">
      <c r="A1847" t="s">
        <v>1563</v>
      </c>
      <c r="B1847" t="s">
        <v>1577</v>
      </c>
    </row>
    <row r="1848" spans="1:2" x14ac:dyDescent="0.25">
      <c r="A1848" t="s">
        <v>1563</v>
      </c>
      <c r="B1848" t="s">
        <v>1578</v>
      </c>
    </row>
    <row r="1849" spans="1:2" x14ac:dyDescent="0.25">
      <c r="A1849" t="s">
        <v>1563</v>
      </c>
      <c r="B1849" t="s">
        <v>1579</v>
      </c>
    </row>
    <row r="1850" spans="1:2" x14ac:dyDescent="0.25">
      <c r="A1850" t="s">
        <v>1563</v>
      </c>
      <c r="B1850" t="s">
        <v>1580</v>
      </c>
    </row>
    <row r="1851" spans="1:2" x14ac:dyDescent="0.25">
      <c r="A1851" t="s">
        <v>1563</v>
      </c>
      <c r="B1851" t="s">
        <v>1581</v>
      </c>
    </row>
    <row r="1852" spans="1:2" x14ac:dyDescent="0.25">
      <c r="A1852" t="s">
        <v>1563</v>
      </c>
      <c r="B1852" t="s">
        <v>1582</v>
      </c>
    </row>
    <row r="1853" spans="1:2" x14ac:dyDescent="0.25">
      <c r="A1853" t="s">
        <v>1563</v>
      </c>
      <c r="B1853" t="s">
        <v>1583</v>
      </c>
    </row>
    <row r="1854" spans="1:2" x14ac:dyDescent="0.25">
      <c r="A1854" t="s">
        <v>1563</v>
      </c>
      <c r="B1854" t="s">
        <v>1584</v>
      </c>
    </row>
    <row r="1855" spans="1:2" x14ac:dyDescent="0.25">
      <c r="A1855" t="s">
        <v>1563</v>
      </c>
      <c r="B1855" t="s">
        <v>1585</v>
      </c>
    </row>
    <row r="1856" spans="1:2" x14ac:dyDescent="0.25">
      <c r="A1856" t="s">
        <v>1563</v>
      </c>
      <c r="B1856" t="s">
        <v>1586</v>
      </c>
    </row>
    <row r="1857" spans="1:2" x14ac:dyDescent="0.25">
      <c r="A1857" t="s">
        <v>1563</v>
      </c>
      <c r="B1857" t="s">
        <v>1587</v>
      </c>
    </row>
    <row r="1858" spans="1:2" x14ac:dyDescent="0.25">
      <c r="A1858" t="s">
        <v>1563</v>
      </c>
      <c r="B1858" t="s">
        <v>1588</v>
      </c>
    </row>
    <row r="1859" spans="1:2" x14ac:dyDescent="0.25">
      <c r="A1859" t="s">
        <v>1563</v>
      </c>
      <c r="B1859" t="s">
        <v>1589</v>
      </c>
    </row>
    <row r="1860" spans="1:2" x14ac:dyDescent="0.25">
      <c r="A1860" t="s">
        <v>1563</v>
      </c>
      <c r="B1860" t="s">
        <v>1590</v>
      </c>
    </row>
    <row r="1861" spans="1:2" x14ac:dyDescent="0.25">
      <c r="A1861" t="s">
        <v>1563</v>
      </c>
      <c r="B1861" t="s">
        <v>1591</v>
      </c>
    </row>
    <row r="1862" spans="1:2" x14ac:dyDescent="0.25">
      <c r="A1862" t="s">
        <v>1563</v>
      </c>
      <c r="B1862" t="s">
        <v>1592</v>
      </c>
    </row>
    <row r="1863" spans="1:2" x14ac:dyDescent="0.25">
      <c r="A1863" t="s">
        <v>1563</v>
      </c>
      <c r="B1863" t="s">
        <v>1593</v>
      </c>
    </row>
    <row r="1864" spans="1:2" x14ac:dyDescent="0.25">
      <c r="A1864" t="s">
        <v>1563</v>
      </c>
      <c r="B1864" t="s">
        <v>1594</v>
      </c>
    </row>
    <row r="1865" spans="1:2" x14ac:dyDescent="0.25">
      <c r="A1865" t="s">
        <v>1563</v>
      </c>
      <c r="B1865" t="s">
        <v>1595</v>
      </c>
    </row>
    <row r="1866" spans="1:2" x14ac:dyDescent="0.25">
      <c r="A1866" t="s">
        <v>1563</v>
      </c>
      <c r="B1866" t="s">
        <v>1596</v>
      </c>
    </row>
    <row r="1867" spans="1:2" x14ac:dyDescent="0.25">
      <c r="A1867" t="s">
        <v>1563</v>
      </c>
      <c r="B1867" t="s">
        <v>1597</v>
      </c>
    </row>
    <row r="1868" spans="1:2" x14ac:dyDescent="0.25">
      <c r="A1868" t="s">
        <v>1598</v>
      </c>
      <c r="B1868" t="s">
        <v>174</v>
      </c>
    </row>
    <row r="1869" spans="1:2" x14ac:dyDescent="0.25">
      <c r="A1869" t="s">
        <v>1598</v>
      </c>
      <c r="B1869" t="s">
        <v>669</v>
      </c>
    </row>
    <row r="1870" spans="1:2" x14ac:dyDescent="0.25">
      <c r="A1870" t="s">
        <v>1598</v>
      </c>
      <c r="B1870" t="s">
        <v>670</v>
      </c>
    </row>
    <row r="1871" spans="1:2" x14ac:dyDescent="0.25">
      <c r="A1871" t="s">
        <v>1598</v>
      </c>
      <c r="B1871" t="s">
        <v>671</v>
      </c>
    </row>
    <row r="1872" spans="1:2" x14ac:dyDescent="0.25">
      <c r="A1872" t="s">
        <v>1598</v>
      </c>
      <c r="B1872" t="s">
        <v>1599</v>
      </c>
    </row>
    <row r="1873" spans="1:2" x14ac:dyDescent="0.25">
      <c r="A1873" t="s">
        <v>1598</v>
      </c>
      <c r="B1873" t="s">
        <v>672</v>
      </c>
    </row>
    <row r="1874" spans="1:2" x14ac:dyDescent="0.25">
      <c r="A1874" t="s">
        <v>1598</v>
      </c>
      <c r="B1874" t="s">
        <v>1600</v>
      </c>
    </row>
    <row r="1875" spans="1:2" x14ac:dyDescent="0.25">
      <c r="A1875" t="s">
        <v>1598</v>
      </c>
      <c r="B1875" t="s">
        <v>1601</v>
      </c>
    </row>
    <row r="1876" spans="1:2" x14ac:dyDescent="0.25">
      <c r="A1876" t="s">
        <v>1598</v>
      </c>
      <c r="B1876" t="s">
        <v>209</v>
      </c>
    </row>
    <row r="1877" spans="1:2" x14ac:dyDescent="0.25">
      <c r="A1877" t="s">
        <v>1598</v>
      </c>
      <c r="B1877" t="s">
        <v>210</v>
      </c>
    </row>
    <row r="1878" spans="1:2" x14ac:dyDescent="0.25">
      <c r="A1878" t="s">
        <v>1598</v>
      </c>
      <c r="B1878" t="s">
        <v>1602</v>
      </c>
    </row>
    <row r="1879" spans="1:2" x14ac:dyDescent="0.25">
      <c r="A1879" t="s">
        <v>1598</v>
      </c>
      <c r="B1879" t="s">
        <v>211</v>
      </c>
    </row>
    <row r="1880" spans="1:2" x14ac:dyDescent="0.25">
      <c r="A1880" t="s">
        <v>1598</v>
      </c>
      <c r="B1880" t="s">
        <v>212</v>
      </c>
    </row>
    <row r="1881" spans="1:2" x14ac:dyDescent="0.25">
      <c r="A1881" t="s">
        <v>1598</v>
      </c>
      <c r="B1881" t="s">
        <v>1603</v>
      </c>
    </row>
    <row r="1882" spans="1:2" x14ac:dyDescent="0.25">
      <c r="A1882" t="s">
        <v>1598</v>
      </c>
      <c r="B1882" t="s">
        <v>1604</v>
      </c>
    </row>
    <row r="1883" spans="1:2" x14ac:dyDescent="0.25">
      <c r="A1883" t="s">
        <v>1598</v>
      </c>
      <c r="B1883" t="s">
        <v>1605</v>
      </c>
    </row>
    <row r="1884" spans="1:2" x14ac:dyDescent="0.25">
      <c r="A1884" t="s">
        <v>1598</v>
      </c>
      <c r="B1884" t="s">
        <v>1606</v>
      </c>
    </row>
    <row r="1885" spans="1:2" x14ac:dyDescent="0.25">
      <c r="A1885" t="s">
        <v>1598</v>
      </c>
      <c r="B1885" t="s">
        <v>1607</v>
      </c>
    </row>
    <row r="1886" spans="1:2" x14ac:dyDescent="0.25">
      <c r="A1886" t="s">
        <v>1598</v>
      </c>
      <c r="B1886" t="s">
        <v>1608</v>
      </c>
    </row>
    <row r="1887" spans="1:2" x14ac:dyDescent="0.25">
      <c r="A1887" t="s">
        <v>1598</v>
      </c>
      <c r="B1887" t="s">
        <v>1609</v>
      </c>
    </row>
    <row r="1888" spans="1:2" x14ac:dyDescent="0.25">
      <c r="A1888" t="s">
        <v>1598</v>
      </c>
      <c r="B1888" t="s">
        <v>1610</v>
      </c>
    </row>
    <row r="1889" spans="1:2" x14ac:dyDescent="0.25">
      <c r="A1889" t="s">
        <v>1598</v>
      </c>
      <c r="B1889" t="s">
        <v>213</v>
      </c>
    </row>
    <row r="1890" spans="1:2" x14ac:dyDescent="0.25">
      <c r="A1890" t="s">
        <v>1598</v>
      </c>
      <c r="B1890" t="s">
        <v>214</v>
      </c>
    </row>
    <row r="1891" spans="1:2" x14ac:dyDescent="0.25">
      <c r="A1891" t="s">
        <v>1598</v>
      </c>
      <c r="B1891" t="s">
        <v>1611</v>
      </c>
    </row>
    <row r="1892" spans="1:2" x14ac:dyDescent="0.25">
      <c r="A1892" t="s">
        <v>1598</v>
      </c>
      <c r="B1892" t="s">
        <v>1612</v>
      </c>
    </row>
    <row r="1893" spans="1:2" x14ac:dyDescent="0.25">
      <c r="A1893" t="s">
        <v>1598</v>
      </c>
      <c r="B1893" t="s">
        <v>1613</v>
      </c>
    </row>
    <row r="1894" spans="1:2" x14ac:dyDescent="0.25">
      <c r="A1894" t="s">
        <v>1598</v>
      </c>
      <c r="B1894" t="s">
        <v>1614</v>
      </c>
    </row>
    <row r="1895" spans="1:2" x14ac:dyDescent="0.25">
      <c r="A1895" t="s">
        <v>1598</v>
      </c>
      <c r="B1895" t="s">
        <v>1615</v>
      </c>
    </row>
    <row r="1896" spans="1:2" x14ac:dyDescent="0.25">
      <c r="A1896" t="s">
        <v>1598</v>
      </c>
      <c r="B1896" t="s">
        <v>673</v>
      </c>
    </row>
    <row r="1897" spans="1:2" x14ac:dyDescent="0.25">
      <c r="A1897" t="s">
        <v>1598</v>
      </c>
      <c r="B1897" t="s">
        <v>683</v>
      </c>
    </row>
    <row r="1898" spans="1:2" x14ac:dyDescent="0.25">
      <c r="A1898" t="s">
        <v>1616</v>
      </c>
      <c r="B1898" t="s">
        <v>1617</v>
      </c>
    </row>
    <row r="1899" spans="1:2" x14ac:dyDescent="0.25">
      <c r="A1899" t="s">
        <v>1616</v>
      </c>
      <c r="B1899" t="s">
        <v>1618</v>
      </c>
    </row>
    <row r="1900" spans="1:2" x14ac:dyDescent="0.25">
      <c r="A1900" t="s">
        <v>1616</v>
      </c>
      <c r="B1900" t="s">
        <v>285</v>
      </c>
    </row>
    <row r="1901" spans="1:2" x14ac:dyDescent="0.25">
      <c r="A1901" t="s">
        <v>1616</v>
      </c>
      <c r="B1901" t="s">
        <v>286</v>
      </c>
    </row>
    <row r="1902" spans="1:2" x14ac:dyDescent="0.25">
      <c r="A1902" t="s">
        <v>1616</v>
      </c>
      <c r="B1902" t="s">
        <v>1619</v>
      </c>
    </row>
    <row r="1903" spans="1:2" x14ac:dyDescent="0.25">
      <c r="A1903" t="s">
        <v>1616</v>
      </c>
      <c r="B1903" t="s">
        <v>1620</v>
      </c>
    </row>
    <row r="1904" spans="1:2" x14ac:dyDescent="0.25">
      <c r="A1904" t="s">
        <v>1616</v>
      </c>
      <c r="B1904" t="s">
        <v>1621</v>
      </c>
    </row>
    <row r="1905" spans="1:2" x14ac:dyDescent="0.25">
      <c r="A1905" t="s">
        <v>1616</v>
      </c>
      <c r="B1905" t="s">
        <v>288</v>
      </c>
    </row>
    <row r="1906" spans="1:2" x14ac:dyDescent="0.25">
      <c r="A1906" t="s">
        <v>1616</v>
      </c>
      <c r="B1906" t="s">
        <v>289</v>
      </c>
    </row>
    <row r="1907" spans="1:2" x14ac:dyDescent="0.25">
      <c r="A1907" t="s">
        <v>1616</v>
      </c>
      <c r="B1907" t="s">
        <v>1622</v>
      </c>
    </row>
    <row r="1908" spans="1:2" x14ac:dyDescent="0.25">
      <c r="A1908" t="s">
        <v>1616</v>
      </c>
      <c r="B1908" t="s">
        <v>1623</v>
      </c>
    </row>
    <row r="1909" spans="1:2" x14ac:dyDescent="0.25">
      <c r="A1909" t="s">
        <v>1616</v>
      </c>
      <c r="B1909" t="s">
        <v>1624</v>
      </c>
    </row>
    <row r="1910" spans="1:2" x14ac:dyDescent="0.25">
      <c r="A1910" t="s">
        <v>1616</v>
      </c>
      <c r="B1910" t="s">
        <v>1625</v>
      </c>
    </row>
    <row r="1911" spans="1:2" x14ac:dyDescent="0.25">
      <c r="A1911" t="s">
        <v>1616</v>
      </c>
      <c r="B1911" t="s">
        <v>1626</v>
      </c>
    </row>
    <row r="1912" spans="1:2" x14ac:dyDescent="0.25">
      <c r="A1912" t="s">
        <v>1616</v>
      </c>
      <c r="B1912" t="s">
        <v>1627</v>
      </c>
    </row>
    <row r="1913" spans="1:2" x14ac:dyDescent="0.25">
      <c r="A1913" t="s">
        <v>1616</v>
      </c>
      <c r="B1913" t="s">
        <v>290</v>
      </c>
    </row>
    <row r="1914" spans="1:2" x14ac:dyDescent="0.25">
      <c r="A1914" t="s">
        <v>1616</v>
      </c>
      <c r="B1914" t="s">
        <v>1628</v>
      </c>
    </row>
    <row r="1915" spans="1:2" x14ac:dyDescent="0.25">
      <c r="A1915" t="s">
        <v>1616</v>
      </c>
      <c r="B1915" t="s">
        <v>293</v>
      </c>
    </row>
    <row r="1916" spans="1:2" x14ac:dyDescent="0.25">
      <c r="A1916" t="s">
        <v>1616</v>
      </c>
      <c r="B1916" t="s">
        <v>1629</v>
      </c>
    </row>
    <row r="1917" spans="1:2" x14ac:dyDescent="0.25">
      <c r="A1917" t="s">
        <v>1616</v>
      </c>
      <c r="B1917" t="s">
        <v>1630</v>
      </c>
    </row>
    <row r="1918" spans="1:2" x14ac:dyDescent="0.25">
      <c r="A1918" t="s">
        <v>1616</v>
      </c>
      <c r="B1918" t="s">
        <v>294</v>
      </c>
    </row>
    <row r="1919" spans="1:2" x14ac:dyDescent="0.25">
      <c r="A1919" t="s">
        <v>1616</v>
      </c>
      <c r="B1919" t="s">
        <v>295</v>
      </c>
    </row>
    <row r="1920" spans="1:2" x14ac:dyDescent="0.25">
      <c r="A1920" t="s">
        <v>1616</v>
      </c>
      <c r="B1920" t="s">
        <v>1631</v>
      </c>
    </row>
    <row r="1921" spans="1:2" x14ac:dyDescent="0.25">
      <c r="A1921" t="s">
        <v>1616</v>
      </c>
      <c r="B1921" t="s">
        <v>1632</v>
      </c>
    </row>
    <row r="1922" spans="1:2" x14ac:dyDescent="0.25">
      <c r="A1922" t="s">
        <v>1616</v>
      </c>
      <c r="B1922" t="s">
        <v>1633</v>
      </c>
    </row>
    <row r="1923" spans="1:2" x14ac:dyDescent="0.25">
      <c r="A1923" t="s">
        <v>1616</v>
      </c>
      <c r="B1923" t="s">
        <v>1634</v>
      </c>
    </row>
    <row r="1924" spans="1:2" x14ac:dyDescent="0.25">
      <c r="A1924" t="s">
        <v>1616</v>
      </c>
      <c r="B1924" t="s">
        <v>1635</v>
      </c>
    </row>
    <row r="1925" spans="1:2" x14ac:dyDescent="0.25">
      <c r="A1925" t="s">
        <v>1616</v>
      </c>
      <c r="B1925" t="s">
        <v>1636</v>
      </c>
    </row>
    <row r="1926" spans="1:2" x14ac:dyDescent="0.25">
      <c r="A1926" t="s">
        <v>1616</v>
      </c>
      <c r="B1926" t="s">
        <v>1637</v>
      </c>
    </row>
    <row r="1927" spans="1:2" x14ac:dyDescent="0.25">
      <c r="A1927" t="s">
        <v>1616</v>
      </c>
      <c r="B1927" t="s">
        <v>1638</v>
      </c>
    </row>
    <row r="1928" spans="1:2" x14ac:dyDescent="0.25">
      <c r="A1928" t="s">
        <v>1616</v>
      </c>
      <c r="B1928" t="s">
        <v>1639</v>
      </c>
    </row>
    <row r="1929" spans="1:2" x14ac:dyDescent="0.25">
      <c r="A1929" t="s">
        <v>1616</v>
      </c>
      <c r="B1929" t="s">
        <v>1640</v>
      </c>
    </row>
    <row r="1930" spans="1:2" x14ac:dyDescent="0.25">
      <c r="A1930" t="s">
        <v>1616</v>
      </c>
      <c r="B1930" t="s">
        <v>1641</v>
      </c>
    </row>
    <row r="1931" spans="1:2" x14ac:dyDescent="0.25">
      <c r="A1931" t="s">
        <v>1616</v>
      </c>
      <c r="B1931" t="s">
        <v>1642</v>
      </c>
    </row>
    <row r="1932" spans="1:2" x14ac:dyDescent="0.25">
      <c r="A1932" t="s">
        <v>1616</v>
      </c>
      <c r="B1932" t="s">
        <v>1643</v>
      </c>
    </row>
    <row r="1933" spans="1:2" x14ac:dyDescent="0.25">
      <c r="A1933" t="s">
        <v>1616</v>
      </c>
      <c r="B1933" t="s">
        <v>1644</v>
      </c>
    </row>
    <row r="1934" spans="1:2" x14ac:dyDescent="0.25">
      <c r="A1934" t="s">
        <v>1616</v>
      </c>
      <c r="B1934" t="s">
        <v>1645</v>
      </c>
    </row>
    <row r="1935" spans="1:2" x14ac:dyDescent="0.25">
      <c r="A1935" t="s">
        <v>1616</v>
      </c>
      <c r="B1935" t="s">
        <v>1646</v>
      </c>
    </row>
    <row r="1936" spans="1:2" x14ac:dyDescent="0.25">
      <c r="A1936" t="s">
        <v>1616</v>
      </c>
      <c r="B1936" t="s">
        <v>1647</v>
      </c>
    </row>
    <row r="1937" spans="1:2" x14ac:dyDescent="0.25">
      <c r="A1937" t="s">
        <v>1616</v>
      </c>
      <c r="B1937" t="s">
        <v>1648</v>
      </c>
    </row>
    <row r="1938" spans="1:2" x14ac:dyDescent="0.25">
      <c r="A1938" t="s">
        <v>1616</v>
      </c>
      <c r="B1938" t="s">
        <v>1649</v>
      </c>
    </row>
    <row r="1939" spans="1:2" x14ac:dyDescent="0.25">
      <c r="A1939" t="s">
        <v>1616</v>
      </c>
      <c r="B1939" t="s">
        <v>1650</v>
      </c>
    </row>
    <row r="1940" spans="1:2" x14ac:dyDescent="0.25">
      <c r="A1940" t="s">
        <v>1616</v>
      </c>
      <c r="B1940" t="s">
        <v>1651</v>
      </c>
    </row>
    <row r="1941" spans="1:2" x14ac:dyDescent="0.25">
      <c r="A1941" t="s">
        <v>1616</v>
      </c>
      <c r="B1941" t="s">
        <v>1652</v>
      </c>
    </row>
    <row r="1942" spans="1:2" x14ac:dyDescent="0.25">
      <c r="A1942" t="s">
        <v>1616</v>
      </c>
      <c r="B1942" t="s">
        <v>1653</v>
      </c>
    </row>
    <row r="1943" spans="1:2" x14ac:dyDescent="0.25">
      <c r="A1943" t="s">
        <v>1616</v>
      </c>
      <c r="B1943" t="s">
        <v>1654</v>
      </c>
    </row>
    <row r="1944" spans="1:2" x14ac:dyDescent="0.25">
      <c r="A1944" t="s">
        <v>1616</v>
      </c>
      <c r="B1944" t="s">
        <v>1655</v>
      </c>
    </row>
    <row r="1945" spans="1:2" x14ac:dyDescent="0.25">
      <c r="A1945" t="s">
        <v>1616</v>
      </c>
      <c r="B1945" t="s">
        <v>1656</v>
      </c>
    </row>
    <row r="1946" spans="1:2" x14ac:dyDescent="0.25">
      <c r="A1946" t="s">
        <v>1616</v>
      </c>
      <c r="B1946" t="s">
        <v>1657</v>
      </c>
    </row>
    <row r="1947" spans="1:2" x14ac:dyDescent="0.25">
      <c r="A1947" t="s">
        <v>1616</v>
      </c>
      <c r="B1947" t="s">
        <v>1658</v>
      </c>
    </row>
    <row r="1948" spans="1:2" x14ac:dyDescent="0.25">
      <c r="A1948" t="s">
        <v>1616</v>
      </c>
      <c r="B1948" t="s">
        <v>1659</v>
      </c>
    </row>
    <row r="1949" spans="1:2" x14ac:dyDescent="0.25">
      <c r="A1949" t="s">
        <v>1616</v>
      </c>
      <c r="B1949" t="s">
        <v>1660</v>
      </c>
    </row>
    <row r="1950" spans="1:2" x14ac:dyDescent="0.25">
      <c r="A1950" t="s">
        <v>1616</v>
      </c>
      <c r="B1950" t="s">
        <v>1661</v>
      </c>
    </row>
    <row r="1951" spans="1:2" x14ac:dyDescent="0.25">
      <c r="A1951" t="s">
        <v>1616</v>
      </c>
      <c r="B1951" t="s">
        <v>1662</v>
      </c>
    </row>
    <row r="1952" spans="1:2" x14ac:dyDescent="0.25">
      <c r="A1952" t="s">
        <v>1616</v>
      </c>
      <c r="B1952" t="s">
        <v>1292</v>
      </c>
    </row>
    <row r="1953" spans="1:2" x14ac:dyDescent="0.25">
      <c r="A1953" t="s">
        <v>1616</v>
      </c>
      <c r="B1953" t="s">
        <v>1293</v>
      </c>
    </row>
    <row r="1954" spans="1:2" x14ac:dyDescent="0.25">
      <c r="A1954" t="s">
        <v>1616</v>
      </c>
      <c r="B1954" t="s">
        <v>1663</v>
      </c>
    </row>
    <row r="1955" spans="1:2" x14ac:dyDescent="0.25">
      <c r="A1955" t="s">
        <v>1616</v>
      </c>
      <c r="B1955" t="s">
        <v>1664</v>
      </c>
    </row>
    <row r="1956" spans="1:2" x14ac:dyDescent="0.25">
      <c r="A1956" t="s">
        <v>1616</v>
      </c>
      <c r="B1956" t="s">
        <v>1665</v>
      </c>
    </row>
    <row r="1957" spans="1:2" x14ac:dyDescent="0.25">
      <c r="A1957" t="s">
        <v>1616</v>
      </c>
      <c r="B1957" t="s">
        <v>1666</v>
      </c>
    </row>
    <row r="1958" spans="1:2" x14ac:dyDescent="0.25">
      <c r="A1958" t="s">
        <v>1616</v>
      </c>
      <c r="B1958" t="s">
        <v>1667</v>
      </c>
    </row>
    <row r="1959" spans="1:2" x14ac:dyDescent="0.25">
      <c r="A1959" t="s">
        <v>1616</v>
      </c>
      <c r="B1959" t="s">
        <v>1668</v>
      </c>
    </row>
    <row r="1960" spans="1:2" x14ac:dyDescent="0.25">
      <c r="A1960" t="s">
        <v>1616</v>
      </c>
      <c r="B1960" t="s">
        <v>1669</v>
      </c>
    </row>
    <row r="1961" spans="1:2" x14ac:dyDescent="0.25">
      <c r="A1961" t="s">
        <v>1616</v>
      </c>
      <c r="B1961" t="s">
        <v>1294</v>
      </c>
    </row>
    <row r="1962" spans="1:2" x14ac:dyDescent="0.25">
      <c r="A1962" t="s">
        <v>1616</v>
      </c>
      <c r="B1962" t="s">
        <v>1670</v>
      </c>
    </row>
    <row r="1963" spans="1:2" x14ac:dyDescent="0.25">
      <c r="A1963" t="s">
        <v>1616</v>
      </c>
      <c r="B1963" t="s">
        <v>1302</v>
      </c>
    </row>
    <row r="1964" spans="1:2" x14ac:dyDescent="0.25">
      <c r="A1964" t="s">
        <v>1616</v>
      </c>
      <c r="B1964" t="s">
        <v>1303</v>
      </c>
    </row>
    <row r="1965" spans="1:2" x14ac:dyDescent="0.25">
      <c r="A1965" t="s">
        <v>1616</v>
      </c>
      <c r="B1965" t="s">
        <v>1671</v>
      </c>
    </row>
    <row r="1966" spans="1:2" x14ac:dyDescent="0.25">
      <c r="A1966" t="s">
        <v>1616</v>
      </c>
      <c r="B1966" t="s">
        <v>1672</v>
      </c>
    </row>
    <row r="1967" spans="1:2" x14ac:dyDescent="0.25">
      <c r="A1967" t="s">
        <v>1616</v>
      </c>
      <c r="B1967" t="s">
        <v>1311</v>
      </c>
    </row>
    <row r="1968" spans="1:2" x14ac:dyDescent="0.25">
      <c r="A1968" t="s">
        <v>1616</v>
      </c>
      <c r="B1968" t="s">
        <v>1312</v>
      </c>
    </row>
    <row r="1969" spans="1:2" x14ac:dyDescent="0.25">
      <c r="A1969" t="s">
        <v>1616</v>
      </c>
      <c r="B1969" t="s">
        <v>300</v>
      </c>
    </row>
    <row r="1970" spans="1:2" x14ac:dyDescent="0.25">
      <c r="A1970" t="s">
        <v>1616</v>
      </c>
      <c r="B1970" t="s">
        <v>1673</v>
      </c>
    </row>
    <row r="1971" spans="1:2" x14ac:dyDescent="0.25">
      <c r="A1971" t="s">
        <v>1674</v>
      </c>
      <c r="B1971" t="s">
        <v>1675</v>
      </c>
    </row>
    <row r="1972" spans="1:2" x14ac:dyDescent="0.25">
      <c r="A1972" t="s">
        <v>1674</v>
      </c>
      <c r="B1972" t="s">
        <v>889</v>
      </c>
    </row>
    <row r="1973" spans="1:2" x14ac:dyDescent="0.25">
      <c r="A1973" t="s">
        <v>1674</v>
      </c>
      <c r="B1973" t="s">
        <v>1676</v>
      </c>
    </row>
    <row r="1974" spans="1:2" x14ac:dyDescent="0.25">
      <c r="A1974" t="s">
        <v>1674</v>
      </c>
      <c r="B1974" t="s">
        <v>1677</v>
      </c>
    </row>
    <row r="1975" spans="1:2" x14ac:dyDescent="0.25">
      <c r="A1975" t="s">
        <v>1674</v>
      </c>
      <c r="B1975" t="s">
        <v>1678</v>
      </c>
    </row>
    <row r="1976" spans="1:2" x14ac:dyDescent="0.25">
      <c r="A1976" t="s">
        <v>1674</v>
      </c>
      <c r="B1976" t="s">
        <v>903</v>
      </c>
    </row>
    <row r="1977" spans="1:2" x14ac:dyDescent="0.25">
      <c r="A1977" t="s">
        <v>1674</v>
      </c>
      <c r="B1977" t="s">
        <v>1679</v>
      </c>
    </row>
    <row r="1978" spans="1:2" x14ac:dyDescent="0.25">
      <c r="A1978" t="s">
        <v>1674</v>
      </c>
      <c r="B1978" t="s">
        <v>1680</v>
      </c>
    </row>
    <row r="1979" spans="1:2" x14ac:dyDescent="0.25">
      <c r="A1979" t="s">
        <v>1674</v>
      </c>
      <c r="B1979" t="s">
        <v>1681</v>
      </c>
    </row>
    <row r="1980" spans="1:2" x14ac:dyDescent="0.25">
      <c r="A1980" t="s">
        <v>1674</v>
      </c>
      <c r="B1980" t="s">
        <v>904</v>
      </c>
    </row>
    <row r="1981" spans="1:2" x14ac:dyDescent="0.25">
      <c r="A1981" t="s">
        <v>1674</v>
      </c>
      <c r="B1981" t="s">
        <v>905</v>
      </c>
    </row>
    <row r="1982" spans="1:2" x14ac:dyDescent="0.25">
      <c r="A1982" t="s">
        <v>1674</v>
      </c>
      <c r="B1982" t="s">
        <v>906</v>
      </c>
    </row>
    <row r="1983" spans="1:2" x14ac:dyDescent="0.25">
      <c r="A1983" t="s">
        <v>1674</v>
      </c>
      <c r="B1983" t="s">
        <v>907</v>
      </c>
    </row>
    <row r="1984" spans="1:2" x14ac:dyDescent="0.25">
      <c r="A1984" t="s">
        <v>1674</v>
      </c>
      <c r="B1984" t="s">
        <v>1201</v>
      </c>
    </row>
    <row r="1985" spans="1:2" x14ac:dyDescent="0.25">
      <c r="A1985" t="s">
        <v>1674</v>
      </c>
      <c r="B1985" t="s">
        <v>1202</v>
      </c>
    </row>
    <row r="1986" spans="1:2" x14ac:dyDescent="0.25">
      <c r="A1986" t="s">
        <v>1674</v>
      </c>
      <c r="B1986" t="s">
        <v>1203</v>
      </c>
    </row>
    <row r="1987" spans="1:2" x14ac:dyDescent="0.25">
      <c r="A1987" t="s">
        <v>1674</v>
      </c>
      <c r="B1987" t="s">
        <v>755</v>
      </c>
    </row>
    <row r="1988" spans="1:2" x14ac:dyDescent="0.25">
      <c r="A1988" t="s">
        <v>1674</v>
      </c>
      <c r="B1988" t="s">
        <v>1682</v>
      </c>
    </row>
    <row r="1989" spans="1:2" x14ac:dyDescent="0.25">
      <c r="A1989" t="s">
        <v>1674</v>
      </c>
      <c r="B1989" t="s">
        <v>1683</v>
      </c>
    </row>
    <row r="1990" spans="1:2" x14ac:dyDescent="0.25">
      <c r="A1990" t="s">
        <v>1674</v>
      </c>
      <c r="B1990" t="s">
        <v>908</v>
      </c>
    </row>
    <row r="1991" spans="1:2" x14ac:dyDescent="0.25">
      <c r="A1991" t="s">
        <v>1674</v>
      </c>
      <c r="B1991" t="s">
        <v>373</v>
      </c>
    </row>
    <row r="1992" spans="1:2" x14ac:dyDescent="0.25">
      <c r="A1992" t="s">
        <v>1674</v>
      </c>
      <c r="B1992" t="s">
        <v>374</v>
      </c>
    </row>
    <row r="1993" spans="1:2" x14ac:dyDescent="0.25">
      <c r="A1993" t="s">
        <v>1674</v>
      </c>
      <c r="B1993" t="s">
        <v>375</v>
      </c>
    </row>
    <row r="1994" spans="1:2" x14ac:dyDescent="0.25">
      <c r="A1994" t="s">
        <v>1674</v>
      </c>
      <c r="B1994" t="s">
        <v>377</v>
      </c>
    </row>
    <row r="1995" spans="1:2" x14ac:dyDescent="0.25">
      <c r="A1995" t="s">
        <v>1674</v>
      </c>
      <c r="B1995" t="s">
        <v>764</v>
      </c>
    </row>
    <row r="1996" spans="1:2" x14ac:dyDescent="0.25">
      <c r="A1996" t="s">
        <v>1674</v>
      </c>
      <c r="B1996" t="s">
        <v>1684</v>
      </c>
    </row>
    <row r="1997" spans="1:2" x14ac:dyDescent="0.25">
      <c r="A1997" t="s">
        <v>1674</v>
      </c>
      <c r="B1997" t="s">
        <v>1685</v>
      </c>
    </row>
    <row r="1998" spans="1:2" x14ac:dyDescent="0.25">
      <c r="A1998" t="s">
        <v>1674</v>
      </c>
      <c r="B1998" t="s">
        <v>1686</v>
      </c>
    </row>
    <row r="1999" spans="1:2" x14ac:dyDescent="0.25">
      <c r="A1999" t="s">
        <v>1674</v>
      </c>
      <c r="B1999" t="s">
        <v>1687</v>
      </c>
    </row>
    <row r="2000" spans="1:2" x14ac:dyDescent="0.25">
      <c r="A2000" t="s">
        <v>1674</v>
      </c>
      <c r="B2000" t="s">
        <v>1688</v>
      </c>
    </row>
    <row r="2001" spans="1:2" x14ac:dyDescent="0.25">
      <c r="A2001" t="s">
        <v>1674</v>
      </c>
      <c r="B2001" t="s">
        <v>380</v>
      </c>
    </row>
    <row r="2002" spans="1:2" x14ac:dyDescent="0.25">
      <c r="A2002" t="s">
        <v>1674</v>
      </c>
      <c r="B2002" t="s">
        <v>1218</v>
      </c>
    </row>
    <row r="2003" spans="1:2" x14ac:dyDescent="0.25">
      <c r="A2003" t="s">
        <v>1674</v>
      </c>
      <c r="B2003" t="s">
        <v>1219</v>
      </c>
    </row>
    <row r="2004" spans="1:2" x14ac:dyDescent="0.25">
      <c r="A2004" t="s">
        <v>1674</v>
      </c>
      <c r="B2004" t="s">
        <v>1220</v>
      </c>
    </row>
    <row r="2005" spans="1:2" x14ac:dyDescent="0.25">
      <c r="A2005" t="s">
        <v>1674</v>
      </c>
      <c r="B2005" t="s">
        <v>1221</v>
      </c>
    </row>
    <row r="2006" spans="1:2" x14ac:dyDescent="0.25">
      <c r="A2006" t="s">
        <v>1674</v>
      </c>
      <c r="B2006" t="s">
        <v>1222</v>
      </c>
    </row>
    <row r="2007" spans="1:2" x14ac:dyDescent="0.25">
      <c r="A2007" t="s">
        <v>1674</v>
      </c>
      <c r="B2007" t="s">
        <v>1223</v>
      </c>
    </row>
    <row r="2008" spans="1:2" x14ac:dyDescent="0.25">
      <c r="A2008" t="s">
        <v>1674</v>
      </c>
      <c r="B2008" t="s">
        <v>1689</v>
      </c>
    </row>
    <row r="2009" spans="1:2" x14ac:dyDescent="0.25">
      <c r="A2009" t="s">
        <v>1674</v>
      </c>
      <c r="B2009" t="s">
        <v>1690</v>
      </c>
    </row>
    <row r="2010" spans="1:2" x14ac:dyDescent="0.25">
      <c r="A2010" t="s">
        <v>1674</v>
      </c>
      <c r="B2010" t="s">
        <v>1224</v>
      </c>
    </row>
    <row r="2011" spans="1:2" x14ac:dyDescent="0.25">
      <c r="A2011" t="s">
        <v>1674</v>
      </c>
      <c r="B2011" t="s">
        <v>1691</v>
      </c>
    </row>
    <row r="2012" spans="1:2" x14ac:dyDescent="0.25">
      <c r="A2012" t="s">
        <v>1692</v>
      </c>
      <c r="B2012" t="s">
        <v>1693</v>
      </c>
    </row>
    <row r="2013" spans="1:2" x14ac:dyDescent="0.25">
      <c r="A2013" t="s">
        <v>1692</v>
      </c>
      <c r="B2013" t="s">
        <v>1694</v>
      </c>
    </row>
    <row r="2014" spans="1:2" x14ac:dyDescent="0.25">
      <c r="A2014" t="s">
        <v>1692</v>
      </c>
      <c r="B2014" t="s">
        <v>1695</v>
      </c>
    </row>
    <row r="2015" spans="1:2" x14ac:dyDescent="0.25">
      <c r="A2015" t="s">
        <v>1692</v>
      </c>
      <c r="B2015" t="s">
        <v>1696</v>
      </c>
    </row>
    <row r="2016" spans="1:2" x14ac:dyDescent="0.25">
      <c r="A2016" t="s">
        <v>1692</v>
      </c>
      <c r="B2016" t="s">
        <v>1697</v>
      </c>
    </row>
    <row r="2017" spans="1:2" x14ac:dyDescent="0.25">
      <c r="A2017" t="s">
        <v>1692</v>
      </c>
      <c r="B2017" t="s">
        <v>1698</v>
      </c>
    </row>
    <row r="2018" spans="1:2" x14ac:dyDescent="0.25">
      <c r="A2018" t="s">
        <v>1692</v>
      </c>
      <c r="B2018" t="s">
        <v>1699</v>
      </c>
    </row>
    <row r="2019" spans="1:2" x14ac:dyDescent="0.25">
      <c r="A2019" t="s">
        <v>1692</v>
      </c>
      <c r="B2019" t="s">
        <v>1700</v>
      </c>
    </row>
    <row r="2020" spans="1:2" x14ac:dyDescent="0.25">
      <c r="A2020" t="s">
        <v>1692</v>
      </c>
      <c r="B2020" t="s">
        <v>1701</v>
      </c>
    </row>
    <row r="2021" spans="1:2" x14ac:dyDescent="0.25">
      <c r="A2021" t="s">
        <v>1692</v>
      </c>
      <c r="B2021" t="s">
        <v>1702</v>
      </c>
    </row>
    <row r="2022" spans="1:2" x14ac:dyDescent="0.25">
      <c r="A2022" t="s">
        <v>1692</v>
      </c>
      <c r="B2022" t="s">
        <v>469</v>
      </c>
    </row>
    <row r="2023" spans="1:2" x14ac:dyDescent="0.25">
      <c r="A2023" t="s">
        <v>1692</v>
      </c>
      <c r="B2023" t="s">
        <v>1703</v>
      </c>
    </row>
    <row r="2024" spans="1:2" x14ac:dyDescent="0.25">
      <c r="A2024" t="s">
        <v>1692</v>
      </c>
      <c r="B2024" t="s">
        <v>470</v>
      </c>
    </row>
    <row r="2025" spans="1:2" x14ac:dyDescent="0.25">
      <c r="A2025" t="s">
        <v>1692</v>
      </c>
      <c r="B2025" t="s">
        <v>471</v>
      </c>
    </row>
    <row r="2026" spans="1:2" x14ac:dyDescent="0.25">
      <c r="A2026" t="s">
        <v>1692</v>
      </c>
      <c r="B2026" t="s">
        <v>1704</v>
      </c>
    </row>
    <row r="2027" spans="1:2" x14ac:dyDescent="0.25">
      <c r="A2027" t="s">
        <v>1692</v>
      </c>
      <c r="B2027" t="s">
        <v>1705</v>
      </c>
    </row>
    <row r="2028" spans="1:2" x14ac:dyDescent="0.25">
      <c r="A2028" t="s">
        <v>1692</v>
      </c>
      <c r="B2028" t="s">
        <v>1706</v>
      </c>
    </row>
    <row r="2029" spans="1:2" x14ac:dyDescent="0.25">
      <c r="A2029" t="s">
        <v>1692</v>
      </c>
      <c r="B2029" t="s">
        <v>1707</v>
      </c>
    </row>
    <row r="2030" spans="1:2" x14ac:dyDescent="0.25">
      <c r="A2030" t="s">
        <v>1692</v>
      </c>
      <c r="B2030" t="s">
        <v>1708</v>
      </c>
    </row>
    <row r="2031" spans="1:2" x14ac:dyDescent="0.25">
      <c r="A2031" t="s">
        <v>1692</v>
      </c>
      <c r="B2031" t="s">
        <v>472</v>
      </c>
    </row>
    <row r="2032" spans="1:2" x14ac:dyDescent="0.25">
      <c r="A2032" t="s">
        <v>1692</v>
      </c>
      <c r="B2032" t="s">
        <v>473</v>
      </c>
    </row>
    <row r="2033" spans="1:2" x14ac:dyDescent="0.25">
      <c r="A2033" t="s">
        <v>1692</v>
      </c>
      <c r="B2033" t="s">
        <v>474</v>
      </c>
    </row>
    <row r="2034" spans="1:2" x14ac:dyDescent="0.25">
      <c r="A2034" t="s">
        <v>1692</v>
      </c>
      <c r="B2034" t="s">
        <v>1709</v>
      </c>
    </row>
    <row r="2035" spans="1:2" x14ac:dyDescent="0.25">
      <c r="A2035" t="s">
        <v>1692</v>
      </c>
      <c r="B2035" t="s">
        <v>1710</v>
      </c>
    </row>
    <row r="2036" spans="1:2" x14ac:dyDescent="0.25">
      <c r="A2036" t="s">
        <v>1692</v>
      </c>
      <c r="B2036" t="s">
        <v>1711</v>
      </c>
    </row>
    <row r="2037" spans="1:2" x14ac:dyDescent="0.25">
      <c r="A2037" t="s">
        <v>1692</v>
      </c>
      <c r="B2037" t="s">
        <v>1712</v>
      </c>
    </row>
    <row r="2038" spans="1:2" x14ac:dyDescent="0.25">
      <c r="A2038" t="s">
        <v>1692</v>
      </c>
      <c r="B2038" t="s">
        <v>1713</v>
      </c>
    </row>
    <row r="2039" spans="1:2" x14ac:dyDescent="0.25">
      <c r="A2039" t="s">
        <v>1692</v>
      </c>
      <c r="B2039" t="s">
        <v>1714</v>
      </c>
    </row>
    <row r="2040" spans="1:2" x14ac:dyDescent="0.25">
      <c r="A2040" t="s">
        <v>1692</v>
      </c>
      <c r="B2040" t="s">
        <v>479</v>
      </c>
    </row>
    <row r="2041" spans="1:2" x14ac:dyDescent="0.25">
      <c r="A2041" t="s">
        <v>1692</v>
      </c>
      <c r="B2041" t="s">
        <v>480</v>
      </c>
    </row>
    <row r="2042" spans="1:2" x14ac:dyDescent="0.25">
      <c r="A2042" t="s">
        <v>1715</v>
      </c>
      <c r="B2042" t="s">
        <v>1716</v>
      </c>
    </row>
    <row r="2043" spans="1:2" x14ac:dyDescent="0.25">
      <c r="A2043" t="s">
        <v>1715</v>
      </c>
      <c r="B2043" t="s">
        <v>1717</v>
      </c>
    </row>
    <row r="2044" spans="1:2" x14ac:dyDescent="0.25">
      <c r="A2044" t="s">
        <v>1715</v>
      </c>
      <c r="B2044" t="s">
        <v>1718</v>
      </c>
    </row>
    <row r="2045" spans="1:2" x14ac:dyDescent="0.25">
      <c r="A2045" t="s">
        <v>1715</v>
      </c>
      <c r="B2045" t="s">
        <v>1258</v>
      </c>
    </row>
    <row r="2046" spans="1:2" x14ac:dyDescent="0.25">
      <c r="A2046" t="s">
        <v>1715</v>
      </c>
      <c r="B2046" t="s">
        <v>1267</v>
      </c>
    </row>
    <row r="2047" spans="1:2" x14ac:dyDescent="0.25">
      <c r="A2047" t="s">
        <v>1715</v>
      </c>
      <c r="B2047" t="s">
        <v>1268</v>
      </c>
    </row>
    <row r="2048" spans="1:2" x14ac:dyDescent="0.25">
      <c r="A2048" t="s">
        <v>1715</v>
      </c>
      <c r="B2048" t="s">
        <v>1269</v>
      </c>
    </row>
    <row r="2049" spans="1:2" x14ac:dyDescent="0.25">
      <c r="A2049" t="s">
        <v>1715</v>
      </c>
      <c r="B2049" t="s">
        <v>1719</v>
      </c>
    </row>
    <row r="2050" spans="1:2" x14ac:dyDescent="0.25">
      <c r="A2050" t="s">
        <v>1715</v>
      </c>
      <c r="B2050" t="s">
        <v>1720</v>
      </c>
    </row>
    <row r="2051" spans="1:2" x14ac:dyDescent="0.25">
      <c r="A2051" t="s">
        <v>1715</v>
      </c>
      <c r="B2051" t="s">
        <v>1721</v>
      </c>
    </row>
    <row r="2052" spans="1:2" x14ac:dyDescent="0.25">
      <c r="A2052" t="s">
        <v>1715</v>
      </c>
      <c r="B2052" t="s">
        <v>1722</v>
      </c>
    </row>
    <row r="2053" spans="1:2" x14ac:dyDescent="0.25">
      <c r="A2053" t="s">
        <v>1715</v>
      </c>
      <c r="B2053" t="s">
        <v>1723</v>
      </c>
    </row>
    <row r="2054" spans="1:2" x14ac:dyDescent="0.25">
      <c r="A2054" t="s">
        <v>1715</v>
      </c>
      <c r="B2054" t="s">
        <v>1724</v>
      </c>
    </row>
    <row r="2055" spans="1:2" x14ac:dyDescent="0.25">
      <c r="A2055" t="s">
        <v>1715</v>
      </c>
      <c r="B2055" t="s">
        <v>1725</v>
      </c>
    </row>
    <row r="2056" spans="1:2" x14ac:dyDescent="0.25">
      <c r="A2056" t="s">
        <v>1715</v>
      </c>
      <c r="B2056" t="s">
        <v>1726</v>
      </c>
    </row>
    <row r="2057" spans="1:2" x14ac:dyDescent="0.25">
      <c r="A2057" t="s">
        <v>1715</v>
      </c>
      <c r="B2057" t="s">
        <v>1727</v>
      </c>
    </row>
    <row r="2058" spans="1:2" x14ac:dyDescent="0.25">
      <c r="A2058" t="s">
        <v>1715</v>
      </c>
      <c r="B2058" t="s">
        <v>1693</v>
      </c>
    </row>
    <row r="2059" spans="1:2" x14ac:dyDescent="0.25">
      <c r="A2059" t="s">
        <v>1715</v>
      </c>
      <c r="B2059" t="s">
        <v>1694</v>
      </c>
    </row>
    <row r="2060" spans="1:2" x14ac:dyDescent="0.25">
      <c r="A2060" t="s">
        <v>1715</v>
      </c>
      <c r="B2060" t="s">
        <v>1728</v>
      </c>
    </row>
    <row r="2061" spans="1:2" x14ac:dyDescent="0.25">
      <c r="A2061" t="s">
        <v>1715</v>
      </c>
      <c r="B2061" t="s">
        <v>1729</v>
      </c>
    </row>
    <row r="2062" spans="1:2" x14ac:dyDescent="0.25">
      <c r="A2062" t="s">
        <v>1715</v>
      </c>
      <c r="B2062" t="s">
        <v>1730</v>
      </c>
    </row>
    <row r="2063" spans="1:2" x14ac:dyDescent="0.25">
      <c r="A2063" t="s">
        <v>1715</v>
      </c>
      <c r="B2063" t="s">
        <v>1695</v>
      </c>
    </row>
    <row r="2064" spans="1:2" x14ac:dyDescent="0.25">
      <c r="A2064" t="s">
        <v>1715</v>
      </c>
      <c r="B2064" t="s">
        <v>1274</v>
      </c>
    </row>
    <row r="2065" spans="1:2" x14ac:dyDescent="0.25">
      <c r="A2065" t="s">
        <v>1715</v>
      </c>
      <c r="B2065" t="s">
        <v>1275</v>
      </c>
    </row>
    <row r="2066" spans="1:2" x14ac:dyDescent="0.25">
      <c r="A2066" t="s">
        <v>1715</v>
      </c>
      <c r="B2066" t="s">
        <v>1276</v>
      </c>
    </row>
    <row r="2067" spans="1:2" x14ac:dyDescent="0.25">
      <c r="A2067" t="s">
        <v>1715</v>
      </c>
      <c r="B2067" t="s">
        <v>1277</v>
      </c>
    </row>
    <row r="2068" spans="1:2" x14ac:dyDescent="0.25">
      <c r="A2068" t="s">
        <v>1715</v>
      </c>
      <c r="B2068" t="s">
        <v>1731</v>
      </c>
    </row>
    <row r="2069" spans="1:2" x14ac:dyDescent="0.25">
      <c r="A2069" t="s">
        <v>1715</v>
      </c>
      <c r="B2069" t="s">
        <v>1732</v>
      </c>
    </row>
    <row r="2070" spans="1:2" x14ac:dyDescent="0.25">
      <c r="A2070" t="s">
        <v>1715</v>
      </c>
      <c r="B2070" t="s">
        <v>1733</v>
      </c>
    </row>
    <row r="2071" spans="1:2" x14ac:dyDescent="0.25">
      <c r="A2071" t="s">
        <v>1715</v>
      </c>
      <c r="B2071" t="s">
        <v>1696</v>
      </c>
    </row>
    <row r="2072" spans="1:2" x14ac:dyDescent="0.25">
      <c r="A2072" t="s">
        <v>1715</v>
      </c>
      <c r="B2072" t="s">
        <v>1697</v>
      </c>
    </row>
    <row r="2073" spans="1:2" x14ac:dyDescent="0.25">
      <c r="A2073" t="s">
        <v>1715</v>
      </c>
      <c r="B2073" t="s">
        <v>1698</v>
      </c>
    </row>
    <row r="2074" spans="1:2" x14ac:dyDescent="0.25">
      <c r="A2074" t="s">
        <v>1715</v>
      </c>
      <c r="B2074" t="s">
        <v>1699</v>
      </c>
    </row>
    <row r="2075" spans="1:2" x14ac:dyDescent="0.25">
      <c r="A2075" t="s">
        <v>1715</v>
      </c>
      <c r="B2075" t="s">
        <v>1702</v>
      </c>
    </row>
    <row r="2076" spans="1:2" x14ac:dyDescent="0.25">
      <c r="A2076" t="s">
        <v>1734</v>
      </c>
      <c r="B2076" t="s">
        <v>1735</v>
      </c>
    </row>
    <row r="2077" spans="1:2" x14ac:dyDescent="0.25">
      <c r="A2077" t="s">
        <v>1734</v>
      </c>
      <c r="B2077" t="s">
        <v>328</v>
      </c>
    </row>
    <row r="2078" spans="1:2" x14ac:dyDescent="0.25">
      <c r="A2078" t="s">
        <v>1734</v>
      </c>
      <c r="B2078" t="s">
        <v>329</v>
      </c>
    </row>
    <row r="2079" spans="1:2" x14ac:dyDescent="0.25">
      <c r="A2079" t="s">
        <v>1734</v>
      </c>
      <c r="B2079" t="s">
        <v>107</v>
      </c>
    </row>
    <row r="2080" spans="1:2" x14ac:dyDescent="0.25">
      <c r="A2080" t="s">
        <v>1734</v>
      </c>
      <c r="B2080" t="s">
        <v>108</v>
      </c>
    </row>
    <row r="2081" spans="1:2" x14ac:dyDescent="0.25">
      <c r="A2081" t="s">
        <v>1734</v>
      </c>
      <c r="B2081" t="s">
        <v>800</v>
      </c>
    </row>
    <row r="2082" spans="1:2" x14ac:dyDescent="0.25">
      <c r="A2082" t="s">
        <v>1734</v>
      </c>
      <c r="B2082" t="s">
        <v>110</v>
      </c>
    </row>
    <row r="2083" spans="1:2" x14ac:dyDescent="0.25">
      <c r="A2083" t="s">
        <v>1734</v>
      </c>
      <c r="B2083" t="s">
        <v>801</v>
      </c>
    </row>
    <row r="2084" spans="1:2" x14ac:dyDescent="0.25">
      <c r="A2084" t="s">
        <v>1734</v>
      </c>
      <c r="B2084" t="s">
        <v>1736</v>
      </c>
    </row>
    <row r="2085" spans="1:2" x14ac:dyDescent="0.25">
      <c r="A2085" t="s">
        <v>1734</v>
      </c>
      <c r="B2085" t="s">
        <v>1737</v>
      </c>
    </row>
    <row r="2086" spans="1:2" x14ac:dyDescent="0.25">
      <c r="A2086" t="s">
        <v>1734</v>
      </c>
      <c r="B2086" t="s">
        <v>1738</v>
      </c>
    </row>
    <row r="2087" spans="1:2" x14ac:dyDescent="0.25">
      <c r="A2087" t="s">
        <v>1734</v>
      </c>
      <c r="B2087" t="s">
        <v>1739</v>
      </c>
    </row>
    <row r="2088" spans="1:2" x14ac:dyDescent="0.25">
      <c r="A2088" t="s">
        <v>1734</v>
      </c>
      <c r="B2088" t="s">
        <v>1740</v>
      </c>
    </row>
    <row r="2089" spans="1:2" x14ac:dyDescent="0.25">
      <c r="A2089" t="s">
        <v>1734</v>
      </c>
      <c r="B2089" t="s">
        <v>1741</v>
      </c>
    </row>
    <row r="2090" spans="1:2" x14ac:dyDescent="0.25">
      <c r="A2090" t="s">
        <v>1734</v>
      </c>
      <c r="B2090" t="s">
        <v>1100</v>
      </c>
    </row>
    <row r="2091" spans="1:2" x14ac:dyDescent="0.25">
      <c r="A2091" t="s">
        <v>1734</v>
      </c>
      <c r="B2091" t="s">
        <v>1101</v>
      </c>
    </row>
    <row r="2092" spans="1:2" x14ac:dyDescent="0.25">
      <c r="A2092" t="s">
        <v>1734</v>
      </c>
      <c r="B2092" t="s">
        <v>333</v>
      </c>
    </row>
    <row r="2093" spans="1:2" x14ac:dyDescent="0.25">
      <c r="A2093" t="s">
        <v>1734</v>
      </c>
      <c r="B2093" t="s">
        <v>334</v>
      </c>
    </row>
    <row r="2094" spans="1:2" x14ac:dyDescent="0.25">
      <c r="A2094" t="s">
        <v>1734</v>
      </c>
      <c r="B2094" t="s">
        <v>335</v>
      </c>
    </row>
    <row r="2095" spans="1:2" x14ac:dyDescent="0.25">
      <c r="A2095" t="s">
        <v>1734</v>
      </c>
      <c r="B2095" t="s">
        <v>1742</v>
      </c>
    </row>
    <row r="2096" spans="1:2" x14ac:dyDescent="0.25">
      <c r="A2096" t="s">
        <v>1734</v>
      </c>
      <c r="B2096" t="s">
        <v>1102</v>
      </c>
    </row>
    <row r="2097" spans="1:2" x14ac:dyDescent="0.25">
      <c r="A2097" t="s">
        <v>1734</v>
      </c>
      <c r="B2097" t="s">
        <v>1105</v>
      </c>
    </row>
    <row r="2098" spans="1:2" x14ac:dyDescent="0.25">
      <c r="A2098" t="s">
        <v>1734</v>
      </c>
      <c r="B2098" t="s">
        <v>1107</v>
      </c>
    </row>
    <row r="2099" spans="1:2" x14ac:dyDescent="0.25">
      <c r="A2099" t="s">
        <v>1734</v>
      </c>
      <c r="B2099" t="s">
        <v>1238</v>
      </c>
    </row>
    <row r="2100" spans="1:2" x14ac:dyDescent="0.25">
      <c r="A2100" t="s">
        <v>1734</v>
      </c>
      <c r="B2100" t="s">
        <v>1239</v>
      </c>
    </row>
    <row r="2101" spans="1:2" x14ac:dyDescent="0.25">
      <c r="A2101" t="s">
        <v>1734</v>
      </c>
      <c r="B2101" t="s">
        <v>1240</v>
      </c>
    </row>
    <row r="2102" spans="1:2" x14ac:dyDescent="0.25">
      <c r="A2102" t="s">
        <v>1734</v>
      </c>
      <c r="B2102" t="s">
        <v>1242</v>
      </c>
    </row>
    <row r="2103" spans="1:2" x14ac:dyDescent="0.25">
      <c r="A2103" t="s">
        <v>1734</v>
      </c>
      <c r="B2103" t="s">
        <v>1743</v>
      </c>
    </row>
    <row r="2104" spans="1:2" x14ac:dyDescent="0.25">
      <c r="A2104" t="s">
        <v>1734</v>
      </c>
      <c r="B2104" t="s">
        <v>1245</v>
      </c>
    </row>
    <row r="2105" spans="1:2" x14ac:dyDescent="0.25">
      <c r="A2105" t="s">
        <v>1734</v>
      </c>
      <c r="B2105" t="s">
        <v>1111</v>
      </c>
    </row>
    <row r="2106" spans="1:2" x14ac:dyDescent="0.25">
      <c r="A2106" t="s">
        <v>1744</v>
      </c>
      <c r="B2106" t="s">
        <v>783</v>
      </c>
    </row>
    <row r="2107" spans="1:2" x14ac:dyDescent="0.25">
      <c r="A2107" t="s">
        <v>1744</v>
      </c>
      <c r="B2107" t="s">
        <v>785</v>
      </c>
    </row>
    <row r="2108" spans="1:2" x14ac:dyDescent="0.25">
      <c r="A2108" t="s">
        <v>1744</v>
      </c>
      <c r="B2108" t="s">
        <v>1745</v>
      </c>
    </row>
    <row r="2109" spans="1:2" x14ac:dyDescent="0.25">
      <c r="A2109" t="s">
        <v>1744</v>
      </c>
      <c r="B2109" t="s">
        <v>1746</v>
      </c>
    </row>
    <row r="2110" spans="1:2" x14ac:dyDescent="0.25">
      <c r="A2110" t="s">
        <v>1744</v>
      </c>
      <c r="B2110" t="s">
        <v>1747</v>
      </c>
    </row>
    <row r="2111" spans="1:2" x14ac:dyDescent="0.25">
      <c r="A2111" t="s">
        <v>1744</v>
      </c>
      <c r="B2111" t="s">
        <v>1748</v>
      </c>
    </row>
    <row r="2112" spans="1:2" x14ac:dyDescent="0.25">
      <c r="A2112" t="s">
        <v>1744</v>
      </c>
      <c r="B2112" t="s">
        <v>1749</v>
      </c>
    </row>
    <row r="2113" spans="1:2" x14ac:dyDescent="0.25">
      <c r="A2113" t="s">
        <v>1744</v>
      </c>
      <c r="B2113" t="s">
        <v>1750</v>
      </c>
    </row>
    <row r="2114" spans="1:2" x14ac:dyDescent="0.25">
      <c r="A2114" t="s">
        <v>1744</v>
      </c>
      <c r="B2114" t="s">
        <v>1751</v>
      </c>
    </row>
    <row r="2115" spans="1:2" x14ac:dyDescent="0.25">
      <c r="A2115" t="s">
        <v>1744</v>
      </c>
      <c r="B2115" t="s">
        <v>526</v>
      </c>
    </row>
    <row r="2116" spans="1:2" x14ac:dyDescent="0.25">
      <c r="A2116" t="s">
        <v>1744</v>
      </c>
      <c r="B2116" t="s">
        <v>788</v>
      </c>
    </row>
    <row r="2117" spans="1:2" x14ac:dyDescent="0.25">
      <c r="A2117" t="s">
        <v>1744</v>
      </c>
      <c r="B2117" t="s">
        <v>1752</v>
      </c>
    </row>
    <row r="2118" spans="1:2" x14ac:dyDescent="0.25">
      <c r="A2118" t="s">
        <v>1744</v>
      </c>
      <c r="B2118" t="s">
        <v>1753</v>
      </c>
    </row>
    <row r="2119" spans="1:2" x14ac:dyDescent="0.25">
      <c r="A2119" t="s">
        <v>1744</v>
      </c>
      <c r="B2119" t="s">
        <v>1754</v>
      </c>
    </row>
    <row r="2120" spans="1:2" x14ac:dyDescent="0.25">
      <c r="A2120" t="s">
        <v>1744</v>
      </c>
      <c r="B2120" t="s">
        <v>563</v>
      </c>
    </row>
    <row r="2121" spans="1:2" x14ac:dyDescent="0.25">
      <c r="A2121" t="s">
        <v>1744</v>
      </c>
      <c r="B2121" t="s">
        <v>565</v>
      </c>
    </row>
    <row r="2122" spans="1:2" x14ac:dyDescent="0.25">
      <c r="A2122" t="s">
        <v>1744</v>
      </c>
      <c r="B2122" t="s">
        <v>567</v>
      </c>
    </row>
    <row r="2123" spans="1:2" x14ac:dyDescent="0.25">
      <c r="A2123" t="s">
        <v>1744</v>
      </c>
      <c r="B2123" t="s">
        <v>1755</v>
      </c>
    </row>
    <row r="2124" spans="1:2" x14ac:dyDescent="0.25">
      <c r="A2124" t="s">
        <v>1744</v>
      </c>
      <c r="B2124" t="s">
        <v>1756</v>
      </c>
    </row>
    <row r="2125" spans="1:2" x14ac:dyDescent="0.25">
      <c r="A2125" t="s">
        <v>1744</v>
      </c>
      <c r="B2125" t="s">
        <v>1757</v>
      </c>
    </row>
    <row r="2126" spans="1:2" x14ac:dyDescent="0.25">
      <c r="A2126" t="s">
        <v>1744</v>
      </c>
      <c r="B2126" t="s">
        <v>1758</v>
      </c>
    </row>
    <row r="2127" spans="1:2" x14ac:dyDescent="0.25">
      <c r="A2127" t="s">
        <v>1744</v>
      </c>
      <c r="B2127" t="s">
        <v>1759</v>
      </c>
    </row>
    <row r="2128" spans="1:2" x14ac:dyDescent="0.25">
      <c r="A2128" t="s">
        <v>1744</v>
      </c>
      <c r="B2128" t="s">
        <v>1760</v>
      </c>
    </row>
    <row r="2129" spans="1:2" x14ac:dyDescent="0.25">
      <c r="A2129" t="s">
        <v>1744</v>
      </c>
      <c r="B2129" t="s">
        <v>1761</v>
      </c>
    </row>
    <row r="2130" spans="1:2" x14ac:dyDescent="0.25">
      <c r="A2130" t="s">
        <v>1744</v>
      </c>
      <c r="B2130" t="s">
        <v>1762</v>
      </c>
    </row>
    <row r="2131" spans="1:2" x14ac:dyDescent="0.25">
      <c r="A2131" t="s">
        <v>1744</v>
      </c>
      <c r="B2131" t="s">
        <v>1735</v>
      </c>
    </row>
    <row r="2132" spans="1:2" x14ac:dyDescent="0.25">
      <c r="A2132" t="s">
        <v>1744</v>
      </c>
      <c r="B2132" t="s">
        <v>1763</v>
      </c>
    </row>
    <row r="2133" spans="1:2" x14ac:dyDescent="0.25">
      <c r="A2133" t="s">
        <v>1744</v>
      </c>
      <c r="B2133" t="s">
        <v>1764</v>
      </c>
    </row>
    <row r="2134" spans="1:2" x14ac:dyDescent="0.25">
      <c r="A2134" t="s">
        <v>1744</v>
      </c>
      <c r="B2134" t="s">
        <v>797</v>
      </c>
    </row>
    <row r="2135" spans="1:2" x14ac:dyDescent="0.25">
      <c r="A2135" t="s">
        <v>1744</v>
      </c>
      <c r="B2135" t="s">
        <v>798</v>
      </c>
    </row>
    <row r="2136" spans="1:2" x14ac:dyDescent="0.25">
      <c r="A2136" t="s">
        <v>1744</v>
      </c>
      <c r="B2136" t="s">
        <v>1765</v>
      </c>
    </row>
    <row r="2137" spans="1:2" x14ac:dyDescent="0.25">
      <c r="A2137" t="s">
        <v>1744</v>
      </c>
      <c r="B2137" t="s">
        <v>1766</v>
      </c>
    </row>
    <row r="2138" spans="1:2" x14ac:dyDescent="0.25">
      <c r="A2138" t="s">
        <v>1744</v>
      </c>
      <c r="B2138" t="s">
        <v>1767</v>
      </c>
    </row>
    <row r="2139" spans="1:2" x14ac:dyDescent="0.25">
      <c r="A2139" t="s">
        <v>1744</v>
      </c>
      <c r="B2139" t="s">
        <v>1768</v>
      </c>
    </row>
    <row r="2140" spans="1:2" x14ac:dyDescent="0.25">
      <c r="A2140" t="s">
        <v>1744</v>
      </c>
      <c r="B2140" t="s">
        <v>1769</v>
      </c>
    </row>
    <row r="2141" spans="1:2" x14ac:dyDescent="0.25">
      <c r="A2141" t="s">
        <v>1744</v>
      </c>
      <c r="B2141" t="s">
        <v>312</v>
      </c>
    </row>
    <row r="2142" spans="1:2" x14ac:dyDescent="0.25">
      <c r="A2142" t="s">
        <v>1744</v>
      </c>
      <c r="B2142" t="s">
        <v>313</v>
      </c>
    </row>
    <row r="2143" spans="1:2" x14ac:dyDescent="0.25">
      <c r="A2143" t="s">
        <v>1744</v>
      </c>
      <c r="B2143" t="s">
        <v>314</v>
      </c>
    </row>
    <row r="2144" spans="1:2" x14ac:dyDescent="0.25">
      <c r="A2144" t="s">
        <v>1744</v>
      </c>
      <c r="B2144" t="s">
        <v>1770</v>
      </c>
    </row>
    <row r="2145" spans="1:2" x14ac:dyDescent="0.25">
      <c r="A2145" t="s">
        <v>1744</v>
      </c>
      <c r="B2145" t="s">
        <v>1771</v>
      </c>
    </row>
    <row r="2146" spans="1:2" x14ac:dyDescent="0.25">
      <c r="A2146" t="s">
        <v>1744</v>
      </c>
      <c r="B2146" t="s">
        <v>317</v>
      </c>
    </row>
    <row r="2147" spans="1:2" x14ac:dyDescent="0.25">
      <c r="A2147" t="s">
        <v>1744</v>
      </c>
      <c r="B2147" t="s">
        <v>318</v>
      </c>
    </row>
    <row r="2148" spans="1:2" x14ac:dyDescent="0.25">
      <c r="A2148" t="s">
        <v>1744</v>
      </c>
      <c r="B2148" t="s">
        <v>1772</v>
      </c>
    </row>
    <row r="2149" spans="1:2" x14ac:dyDescent="0.25">
      <c r="A2149" t="s">
        <v>1744</v>
      </c>
      <c r="B2149" t="s">
        <v>321</v>
      </c>
    </row>
    <row r="2150" spans="1:2" x14ac:dyDescent="0.25">
      <c r="A2150" t="s">
        <v>1744</v>
      </c>
      <c r="B2150" t="s">
        <v>322</v>
      </c>
    </row>
    <row r="2151" spans="1:2" x14ac:dyDescent="0.25">
      <c r="A2151" t="s">
        <v>1744</v>
      </c>
      <c r="B2151" t="s">
        <v>800</v>
      </c>
    </row>
    <row r="2152" spans="1:2" x14ac:dyDescent="0.25">
      <c r="A2152" t="s">
        <v>1744</v>
      </c>
      <c r="B2152" t="s">
        <v>801</v>
      </c>
    </row>
    <row r="2153" spans="1:2" x14ac:dyDescent="0.25">
      <c r="A2153" t="s">
        <v>1744</v>
      </c>
      <c r="B2153" t="s">
        <v>1737</v>
      </c>
    </row>
    <row r="2154" spans="1:2" x14ac:dyDescent="0.25">
      <c r="A2154" t="s">
        <v>1744</v>
      </c>
      <c r="B2154" t="s">
        <v>1738</v>
      </c>
    </row>
    <row r="2155" spans="1:2" x14ac:dyDescent="0.25">
      <c r="A2155" t="s">
        <v>1744</v>
      </c>
      <c r="B2155" t="s">
        <v>1739</v>
      </c>
    </row>
    <row r="2156" spans="1:2" x14ac:dyDescent="0.25">
      <c r="A2156" t="s">
        <v>1744</v>
      </c>
      <c r="B2156" t="s">
        <v>332</v>
      </c>
    </row>
    <row r="2157" spans="1:2" x14ac:dyDescent="0.25">
      <c r="A2157" t="s">
        <v>1744</v>
      </c>
      <c r="B2157" t="s">
        <v>333</v>
      </c>
    </row>
    <row r="2158" spans="1:2" x14ac:dyDescent="0.25">
      <c r="A2158" t="s">
        <v>1744</v>
      </c>
      <c r="B2158" t="s">
        <v>334</v>
      </c>
    </row>
    <row r="2159" spans="1:2" x14ac:dyDescent="0.25">
      <c r="A2159" t="s">
        <v>1773</v>
      </c>
      <c r="B2159" t="s">
        <v>835</v>
      </c>
    </row>
    <row r="2160" spans="1:2" x14ac:dyDescent="0.25">
      <c r="A2160" t="s">
        <v>1773</v>
      </c>
      <c r="B2160" t="s">
        <v>1774</v>
      </c>
    </row>
    <row r="2161" spans="1:2" x14ac:dyDescent="0.25">
      <c r="A2161" t="s">
        <v>1773</v>
      </c>
      <c r="B2161" t="s">
        <v>849</v>
      </c>
    </row>
    <row r="2162" spans="1:2" x14ac:dyDescent="0.25">
      <c r="A2162" t="s">
        <v>1773</v>
      </c>
      <c r="B2162" t="s">
        <v>1775</v>
      </c>
    </row>
    <row r="2163" spans="1:2" x14ac:dyDescent="0.25">
      <c r="A2163" t="s">
        <v>1773</v>
      </c>
      <c r="B2163" t="s">
        <v>850</v>
      </c>
    </row>
    <row r="2164" spans="1:2" x14ac:dyDescent="0.25">
      <c r="A2164" t="s">
        <v>1773</v>
      </c>
      <c r="B2164" t="s">
        <v>1776</v>
      </c>
    </row>
    <row r="2165" spans="1:2" x14ac:dyDescent="0.25">
      <c r="A2165" t="s">
        <v>1773</v>
      </c>
      <c r="B2165" t="s">
        <v>919</v>
      </c>
    </row>
    <row r="2166" spans="1:2" x14ac:dyDescent="0.25">
      <c r="A2166" t="s">
        <v>1773</v>
      </c>
      <c r="B2166" t="s">
        <v>1777</v>
      </c>
    </row>
    <row r="2167" spans="1:2" x14ac:dyDescent="0.25">
      <c r="A2167" t="s">
        <v>1773</v>
      </c>
      <c r="B2167" t="s">
        <v>1778</v>
      </c>
    </row>
    <row r="2168" spans="1:2" x14ac:dyDescent="0.25">
      <c r="A2168" t="s">
        <v>1773</v>
      </c>
      <c r="B2168" t="s">
        <v>922</v>
      </c>
    </row>
    <row r="2169" spans="1:2" x14ac:dyDescent="0.25">
      <c r="A2169" t="s">
        <v>1773</v>
      </c>
      <c r="B2169" t="s">
        <v>923</v>
      </c>
    </row>
    <row r="2170" spans="1:2" x14ac:dyDescent="0.25">
      <c r="A2170" t="s">
        <v>1773</v>
      </c>
      <c r="B2170" t="s">
        <v>924</v>
      </c>
    </row>
    <row r="2171" spans="1:2" x14ac:dyDescent="0.25">
      <c r="A2171" t="s">
        <v>1773</v>
      </c>
      <c r="B2171" t="s">
        <v>925</v>
      </c>
    </row>
    <row r="2172" spans="1:2" x14ac:dyDescent="0.25">
      <c r="A2172" t="s">
        <v>1773</v>
      </c>
      <c r="B2172" t="s">
        <v>933</v>
      </c>
    </row>
    <row r="2173" spans="1:2" x14ac:dyDescent="0.25">
      <c r="A2173" t="s">
        <v>1773</v>
      </c>
      <c r="B2173" t="s">
        <v>1779</v>
      </c>
    </row>
    <row r="2174" spans="1:2" x14ac:dyDescent="0.25">
      <c r="A2174" t="s">
        <v>1773</v>
      </c>
      <c r="B2174" t="s">
        <v>953</v>
      </c>
    </row>
    <row r="2175" spans="1:2" x14ac:dyDescent="0.25">
      <c r="A2175" t="s">
        <v>1773</v>
      </c>
      <c r="B2175" t="s">
        <v>954</v>
      </c>
    </row>
    <row r="2176" spans="1:2" x14ac:dyDescent="0.25">
      <c r="A2176" t="s">
        <v>1773</v>
      </c>
      <c r="B2176" t="s">
        <v>955</v>
      </c>
    </row>
    <row r="2177" spans="1:2" x14ac:dyDescent="0.25">
      <c r="A2177" t="s">
        <v>1773</v>
      </c>
      <c r="B2177" t="s">
        <v>1780</v>
      </c>
    </row>
    <row r="2178" spans="1:2" x14ac:dyDescent="0.25">
      <c r="A2178" t="s">
        <v>1773</v>
      </c>
      <c r="B2178" t="s">
        <v>969</v>
      </c>
    </row>
    <row r="2179" spans="1:2" x14ac:dyDescent="0.25">
      <c r="A2179" t="s">
        <v>1773</v>
      </c>
      <c r="B2179" t="s">
        <v>972</v>
      </c>
    </row>
    <row r="2180" spans="1:2" x14ac:dyDescent="0.25">
      <c r="A2180" t="s">
        <v>1773</v>
      </c>
      <c r="B2180" t="s">
        <v>851</v>
      </c>
    </row>
    <row r="2181" spans="1:2" x14ac:dyDescent="0.25">
      <c r="A2181" t="s">
        <v>1773</v>
      </c>
      <c r="B2181" t="s">
        <v>1781</v>
      </c>
    </row>
    <row r="2182" spans="1:2" x14ac:dyDescent="0.25">
      <c r="A2182" t="s">
        <v>1773</v>
      </c>
      <c r="B2182" t="s">
        <v>853</v>
      </c>
    </row>
    <row r="2183" spans="1:2" x14ac:dyDescent="0.25">
      <c r="A2183" t="s">
        <v>1773</v>
      </c>
      <c r="B2183" t="s">
        <v>1782</v>
      </c>
    </row>
    <row r="2184" spans="1:2" x14ac:dyDescent="0.25">
      <c r="A2184" t="s">
        <v>1773</v>
      </c>
      <c r="B2184" t="s">
        <v>973</v>
      </c>
    </row>
    <row r="2185" spans="1:2" x14ac:dyDescent="0.25">
      <c r="A2185" t="s">
        <v>1773</v>
      </c>
      <c r="B2185" t="s">
        <v>1783</v>
      </c>
    </row>
    <row r="2186" spans="1:2" x14ac:dyDescent="0.25">
      <c r="A2186" t="s">
        <v>1773</v>
      </c>
      <c r="B2186" t="s">
        <v>1784</v>
      </c>
    </row>
    <row r="2187" spans="1:2" x14ac:dyDescent="0.25">
      <c r="A2187" t="s">
        <v>1773</v>
      </c>
      <c r="B2187" t="s">
        <v>975</v>
      </c>
    </row>
    <row r="2188" spans="1:2" x14ac:dyDescent="0.25">
      <c r="A2188" t="s">
        <v>1773</v>
      </c>
      <c r="B2188" t="s">
        <v>976</v>
      </c>
    </row>
    <row r="2189" spans="1:2" x14ac:dyDescent="0.25">
      <c r="A2189" t="s">
        <v>1773</v>
      </c>
      <c r="B2189" t="s">
        <v>977</v>
      </c>
    </row>
    <row r="2190" spans="1:2" x14ac:dyDescent="0.25">
      <c r="A2190" t="s">
        <v>1773</v>
      </c>
      <c r="B2190" t="s">
        <v>1785</v>
      </c>
    </row>
    <row r="2191" spans="1:2" x14ac:dyDescent="0.25">
      <c r="A2191" t="s">
        <v>1773</v>
      </c>
      <c r="B2191" t="s">
        <v>978</v>
      </c>
    </row>
    <row r="2192" spans="1:2" x14ac:dyDescent="0.25">
      <c r="A2192" t="s">
        <v>1773</v>
      </c>
      <c r="B2192" t="s">
        <v>1786</v>
      </c>
    </row>
    <row r="2193" spans="1:2" x14ac:dyDescent="0.25">
      <c r="A2193" t="s">
        <v>1773</v>
      </c>
      <c r="B2193" t="s">
        <v>1787</v>
      </c>
    </row>
    <row r="2194" spans="1:2" x14ac:dyDescent="0.25">
      <c r="A2194" t="s">
        <v>1773</v>
      </c>
      <c r="B2194" t="s">
        <v>1788</v>
      </c>
    </row>
    <row r="2195" spans="1:2" x14ac:dyDescent="0.25">
      <c r="A2195" t="s">
        <v>1789</v>
      </c>
      <c r="B2195" t="s">
        <v>1548</v>
      </c>
    </row>
    <row r="2196" spans="1:2" x14ac:dyDescent="0.25">
      <c r="A2196" t="s">
        <v>1789</v>
      </c>
      <c r="B2196" t="s">
        <v>1583</v>
      </c>
    </row>
    <row r="2197" spans="1:2" x14ac:dyDescent="0.25">
      <c r="A2197" t="s">
        <v>1789</v>
      </c>
      <c r="B2197" t="s">
        <v>1589</v>
      </c>
    </row>
    <row r="2198" spans="1:2" x14ac:dyDescent="0.25">
      <c r="A2198" t="s">
        <v>1789</v>
      </c>
      <c r="B2198" t="s">
        <v>1790</v>
      </c>
    </row>
    <row r="2199" spans="1:2" x14ac:dyDescent="0.25">
      <c r="A2199" t="s">
        <v>1789</v>
      </c>
      <c r="B2199" t="s">
        <v>1590</v>
      </c>
    </row>
    <row r="2200" spans="1:2" x14ac:dyDescent="0.25">
      <c r="A2200" t="s">
        <v>1789</v>
      </c>
      <c r="B2200" t="s">
        <v>1593</v>
      </c>
    </row>
    <row r="2201" spans="1:2" x14ac:dyDescent="0.25">
      <c r="A2201" t="s">
        <v>1789</v>
      </c>
      <c r="B2201" t="s">
        <v>747</v>
      </c>
    </row>
    <row r="2202" spans="1:2" x14ac:dyDescent="0.25">
      <c r="A2202" t="s">
        <v>1789</v>
      </c>
      <c r="B2202" t="s">
        <v>748</v>
      </c>
    </row>
    <row r="2203" spans="1:2" x14ac:dyDescent="0.25">
      <c r="A2203" t="s">
        <v>1789</v>
      </c>
      <c r="B2203" t="s">
        <v>749</v>
      </c>
    </row>
    <row r="2204" spans="1:2" x14ac:dyDescent="0.25">
      <c r="A2204" t="s">
        <v>1789</v>
      </c>
      <c r="B2204" t="s">
        <v>750</v>
      </c>
    </row>
    <row r="2205" spans="1:2" x14ac:dyDescent="0.25">
      <c r="A2205" t="s">
        <v>1789</v>
      </c>
      <c r="B2205" t="s">
        <v>1791</v>
      </c>
    </row>
    <row r="2206" spans="1:2" x14ac:dyDescent="0.25">
      <c r="A2206" t="s">
        <v>1789</v>
      </c>
      <c r="B2206" t="s">
        <v>1792</v>
      </c>
    </row>
    <row r="2207" spans="1:2" x14ac:dyDescent="0.25">
      <c r="A2207" t="s">
        <v>1789</v>
      </c>
      <c r="B2207" t="s">
        <v>1793</v>
      </c>
    </row>
    <row r="2208" spans="1:2" x14ac:dyDescent="0.25">
      <c r="A2208" t="s">
        <v>1789</v>
      </c>
      <c r="B2208" t="s">
        <v>1794</v>
      </c>
    </row>
    <row r="2209" spans="1:2" x14ac:dyDescent="0.25">
      <c r="A2209" t="s">
        <v>1789</v>
      </c>
      <c r="B2209" t="s">
        <v>1595</v>
      </c>
    </row>
    <row r="2210" spans="1:2" x14ac:dyDescent="0.25">
      <c r="A2210" t="s">
        <v>1789</v>
      </c>
      <c r="B2210" t="s">
        <v>1596</v>
      </c>
    </row>
    <row r="2211" spans="1:2" x14ac:dyDescent="0.25">
      <c r="A2211" t="s">
        <v>1789</v>
      </c>
      <c r="B2211" t="s">
        <v>1795</v>
      </c>
    </row>
    <row r="2212" spans="1:2" x14ac:dyDescent="0.25">
      <c r="A2212" t="s">
        <v>1789</v>
      </c>
      <c r="B2212" t="s">
        <v>1597</v>
      </c>
    </row>
    <row r="2213" spans="1:2" x14ac:dyDescent="0.25">
      <c r="A2213" t="s">
        <v>1789</v>
      </c>
      <c r="B2213" t="s">
        <v>1796</v>
      </c>
    </row>
    <row r="2214" spans="1:2" x14ac:dyDescent="0.25">
      <c r="A2214" t="s">
        <v>1789</v>
      </c>
      <c r="B2214" t="s">
        <v>1797</v>
      </c>
    </row>
    <row r="2215" spans="1:2" x14ac:dyDescent="0.25">
      <c r="A2215" t="s">
        <v>1789</v>
      </c>
      <c r="B2215" t="s">
        <v>1798</v>
      </c>
    </row>
    <row r="2216" spans="1:2" x14ac:dyDescent="0.25">
      <c r="A2216" t="s">
        <v>1789</v>
      </c>
      <c r="B2216" t="s">
        <v>1799</v>
      </c>
    </row>
    <row r="2217" spans="1:2" x14ac:dyDescent="0.25">
      <c r="A2217" t="s">
        <v>1789</v>
      </c>
      <c r="B2217" t="s">
        <v>1800</v>
      </c>
    </row>
    <row r="2218" spans="1:2" x14ac:dyDescent="0.25">
      <c r="A2218" t="s">
        <v>1789</v>
      </c>
      <c r="B2218" t="s">
        <v>765</v>
      </c>
    </row>
    <row r="2219" spans="1:2" x14ac:dyDescent="0.25">
      <c r="A2219" t="s">
        <v>1789</v>
      </c>
      <c r="B2219" t="s">
        <v>1801</v>
      </c>
    </row>
    <row r="2220" spans="1:2" x14ac:dyDescent="0.25">
      <c r="A2220" t="s">
        <v>1789</v>
      </c>
      <c r="B2220" t="s">
        <v>1802</v>
      </c>
    </row>
    <row r="2221" spans="1:2" x14ac:dyDescent="0.25">
      <c r="A2221" t="s">
        <v>1789</v>
      </c>
      <c r="B2221" t="s">
        <v>1209</v>
      </c>
    </row>
    <row r="2222" spans="1:2" x14ac:dyDescent="0.25">
      <c r="A2222" t="s">
        <v>1789</v>
      </c>
      <c r="B2222" t="s">
        <v>1803</v>
      </c>
    </row>
    <row r="2223" spans="1:2" x14ac:dyDescent="0.25">
      <c r="A2223" t="s">
        <v>1789</v>
      </c>
      <c r="B2223" t="s">
        <v>1804</v>
      </c>
    </row>
    <row r="2224" spans="1:2" x14ac:dyDescent="0.25">
      <c r="A2224" t="s">
        <v>1789</v>
      </c>
      <c r="B2224" t="s">
        <v>1805</v>
      </c>
    </row>
    <row r="2225" spans="1:2" x14ac:dyDescent="0.25">
      <c r="A2225" t="s">
        <v>1789</v>
      </c>
      <c r="B2225" t="s">
        <v>1806</v>
      </c>
    </row>
    <row r="2226" spans="1:2" x14ac:dyDescent="0.25">
      <c r="A2226" t="s">
        <v>1789</v>
      </c>
      <c r="B2226" t="s">
        <v>1807</v>
      </c>
    </row>
    <row r="2227" spans="1:2" x14ac:dyDescent="0.25">
      <c r="A2227" t="s">
        <v>1789</v>
      </c>
      <c r="B2227" t="s">
        <v>1808</v>
      </c>
    </row>
    <row r="2228" spans="1:2" x14ac:dyDescent="0.25">
      <c r="A2228" t="s">
        <v>1789</v>
      </c>
      <c r="B2228" t="s">
        <v>1809</v>
      </c>
    </row>
    <row r="2229" spans="1:2" x14ac:dyDescent="0.25">
      <c r="A2229" t="s">
        <v>1810</v>
      </c>
      <c r="B2229" t="s">
        <v>1811</v>
      </c>
    </row>
    <row r="2230" spans="1:2" x14ac:dyDescent="0.25">
      <c r="A2230" t="s">
        <v>1810</v>
      </c>
      <c r="B2230" t="s">
        <v>410</v>
      </c>
    </row>
    <row r="2231" spans="1:2" x14ac:dyDescent="0.25">
      <c r="A2231" t="s">
        <v>1810</v>
      </c>
      <c r="B2231" t="s">
        <v>412</v>
      </c>
    </row>
    <row r="2232" spans="1:2" x14ac:dyDescent="0.25">
      <c r="A2232" t="s">
        <v>1810</v>
      </c>
      <c r="B2232" t="s">
        <v>1812</v>
      </c>
    </row>
    <row r="2233" spans="1:2" x14ac:dyDescent="0.25">
      <c r="A2233" t="s">
        <v>1810</v>
      </c>
      <c r="B2233" t="s">
        <v>1813</v>
      </c>
    </row>
    <row r="2234" spans="1:2" x14ac:dyDescent="0.25">
      <c r="A2234" t="s">
        <v>1810</v>
      </c>
      <c r="B2234" t="s">
        <v>1814</v>
      </c>
    </row>
    <row r="2235" spans="1:2" x14ac:dyDescent="0.25">
      <c r="A2235" t="s">
        <v>1810</v>
      </c>
      <c r="B2235" t="s">
        <v>413</v>
      </c>
    </row>
    <row r="2236" spans="1:2" x14ac:dyDescent="0.25">
      <c r="A2236" t="s">
        <v>1810</v>
      </c>
      <c r="B2236" t="s">
        <v>1815</v>
      </c>
    </row>
    <row r="2237" spans="1:2" x14ac:dyDescent="0.25">
      <c r="A2237" t="s">
        <v>1810</v>
      </c>
      <c r="B2237" t="s">
        <v>414</v>
      </c>
    </row>
    <row r="2238" spans="1:2" x14ac:dyDescent="0.25">
      <c r="A2238" t="s">
        <v>1810</v>
      </c>
      <c r="B2238" t="s">
        <v>1816</v>
      </c>
    </row>
    <row r="2239" spans="1:2" x14ac:dyDescent="0.25">
      <c r="A2239" t="s">
        <v>1810</v>
      </c>
      <c r="B2239" t="s">
        <v>1817</v>
      </c>
    </row>
    <row r="2240" spans="1:2" x14ac:dyDescent="0.25">
      <c r="A2240" t="s">
        <v>1810</v>
      </c>
      <c r="B2240" t="s">
        <v>1818</v>
      </c>
    </row>
    <row r="2241" spans="1:2" x14ac:dyDescent="0.25">
      <c r="A2241" t="s">
        <v>1810</v>
      </c>
      <c r="B2241" t="s">
        <v>368</v>
      </c>
    </row>
    <row r="2242" spans="1:2" x14ac:dyDescent="0.25">
      <c r="A2242" t="s">
        <v>1810</v>
      </c>
      <c r="B2242" t="s">
        <v>369</v>
      </c>
    </row>
    <row r="2243" spans="1:2" x14ac:dyDescent="0.25">
      <c r="A2243" t="s">
        <v>1810</v>
      </c>
      <c r="B2243" t="s">
        <v>370</v>
      </c>
    </row>
    <row r="2244" spans="1:2" x14ac:dyDescent="0.25">
      <c r="A2244" t="s">
        <v>1810</v>
      </c>
      <c r="B2244" t="s">
        <v>371</v>
      </c>
    </row>
    <row r="2245" spans="1:2" x14ac:dyDescent="0.25">
      <c r="A2245" t="s">
        <v>1810</v>
      </c>
      <c r="B2245" t="s">
        <v>1819</v>
      </c>
    </row>
    <row r="2246" spans="1:2" x14ac:dyDescent="0.25">
      <c r="A2246" t="s">
        <v>1810</v>
      </c>
      <c r="B2246" t="s">
        <v>1820</v>
      </c>
    </row>
    <row r="2247" spans="1:2" x14ac:dyDescent="0.25">
      <c r="A2247" t="s">
        <v>1810</v>
      </c>
      <c r="B2247" t="s">
        <v>1514</v>
      </c>
    </row>
    <row r="2248" spans="1:2" x14ac:dyDescent="0.25">
      <c r="A2248" t="s">
        <v>1810</v>
      </c>
      <c r="B2248" t="s">
        <v>1821</v>
      </c>
    </row>
    <row r="2249" spans="1:2" x14ac:dyDescent="0.25">
      <c r="A2249" t="s">
        <v>1810</v>
      </c>
      <c r="B2249" t="s">
        <v>1822</v>
      </c>
    </row>
    <row r="2250" spans="1:2" x14ac:dyDescent="0.25">
      <c r="A2250" t="s">
        <v>1810</v>
      </c>
      <c r="B2250" t="s">
        <v>1823</v>
      </c>
    </row>
    <row r="2251" spans="1:2" x14ac:dyDescent="0.25">
      <c r="A2251" t="s">
        <v>1810</v>
      </c>
      <c r="B2251" t="s">
        <v>1824</v>
      </c>
    </row>
    <row r="2252" spans="1:2" x14ac:dyDescent="0.25">
      <c r="A2252" t="s">
        <v>1810</v>
      </c>
      <c r="B2252" t="s">
        <v>1825</v>
      </c>
    </row>
    <row r="2253" spans="1:2" x14ac:dyDescent="0.25">
      <c r="A2253" t="s">
        <v>1810</v>
      </c>
      <c r="B2253" t="s">
        <v>1826</v>
      </c>
    </row>
    <row r="2254" spans="1:2" x14ac:dyDescent="0.25">
      <c r="A2254" t="s">
        <v>1810</v>
      </c>
      <c r="B2254" t="s">
        <v>1827</v>
      </c>
    </row>
    <row r="2255" spans="1:2" x14ac:dyDescent="0.25">
      <c r="A2255" t="s">
        <v>1810</v>
      </c>
      <c r="B2255" t="s">
        <v>1520</v>
      </c>
    </row>
    <row r="2256" spans="1:2" x14ac:dyDescent="0.25">
      <c r="A2256" t="s">
        <v>1828</v>
      </c>
      <c r="B2256" t="s">
        <v>765</v>
      </c>
    </row>
    <row r="2257" spans="1:2" x14ac:dyDescent="0.25">
      <c r="A2257" t="s">
        <v>1828</v>
      </c>
      <c r="B2257" t="s">
        <v>766</v>
      </c>
    </row>
    <row r="2258" spans="1:2" x14ac:dyDescent="0.25">
      <c r="A2258" t="s">
        <v>1828</v>
      </c>
      <c r="B2258" t="s">
        <v>1204</v>
      </c>
    </row>
    <row r="2259" spans="1:2" x14ac:dyDescent="0.25">
      <c r="A2259" t="s">
        <v>1828</v>
      </c>
      <c r="B2259" t="s">
        <v>1205</v>
      </c>
    </row>
    <row r="2260" spans="1:2" x14ac:dyDescent="0.25">
      <c r="A2260" t="s">
        <v>1828</v>
      </c>
      <c r="B2260" t="s">
        <v>1206</v>
      </c>
    </row>
    <row r="2261" spans="1:2" x14ac:dyDescent="0.25">
      <c r="A2261" t="s">
        <v>1828</v>
      </c>
      <c r="B2261" t="s">
        <v>1208</v>
      </c>
    </row>
    <row r="2262" spans="1:2" x14ac:dyDescent="0.25">
      <c r="A2262" t="s">
        <v>1828</v>
      </c>
      <c r="B2262" t="s">
        <v>1801</v>
      </c>
    </row>
    <row r="2263" spans="1:2" x14ac:dyDescent="0.25">
      <c r="A2263" t="s">
        <v>1828</v>
      </c>
      <c r="B2263" t="s">
        <v>1802</v>
      </c>
    </row>
    <row r="2264" spans="1:2" x14ac:dyDescent="0.25">
      <c r="A2264" t="s">
        <v>1828</v>
      </c>
      <c r="B2264" t="s">
        <v>1829</v>
      </c>
    </row>
    <row r="2265" spans="1:2" x14ac:dyDescent="0.25">
      <c r="A2265" t="s">
        <v>1828</v>
      </c>
      <c r="B2265" t="s">
        <v>1209</v>
      </c>
    </row>
    <row r="2266" spans="1:2" x14ac:dyDescent="0.25">
      <c r="A2266" t="s">
        <v>1828</v>
      </c>
      <c r="B2266" t="s">
        <v>1210</v>
      </c>
    </row>
    <row r="2267" spans="1:2" x14ac:dyDescent="0.25">
      <c r="A2267" t="s">
        <v>1828</v>
      </c>
      <c r="B2267" t="s">
        <v>1808</v>
      </c>
    </row>
    <row r="2268" spans="1:2" x14ac:dyDescent="0.25">
      <c r="A2268" t="s">
        <v>1828</v>
      </c>
      <c r="B2268" t="s">
        <v>1830</v>
      </c>
    </row>
    <row r="2269" spans="1:2" x14ac:dyDescent="0.25">
      <c r="A2269" t="s">
        <v>1828</v>
      </c>
      <c r="B2269" t="s">
        <v>1831</v>
      </c>
    </row>
    <row r="2270" spans="1:2" x14ac:dyDescent="0.25">
      <c r="A2270" t="s">
        <v>1828</v>
      </c>
      <c r="B2270" t="s">
        <v>1832</v>
      </c>
    </row>
    <row r="2271" spans="1:2" x14ac:dyDescent="0.25">
      <c r="A2271" t="s">
        <v>1828</v>
      </c>
      <c r="B2271" t="s">
        <v>1833</v>
      </c>
    </row>
    <row r="2272" spans="1:2" x14ac:dyDescent="0.25">
      <c r="A2272" t="s">
        <v>1828</v>
      </c>
      <c r="B2272" t="s">
        <v>1834</v>
      </c>
    </row>
    <row r="2273" spans="1:2" x14ac:dyDescent="0.25">
      <c r="A2273" t="s">
        <v>1828</v>
      </c>
      <c r="B2273" t="s">
        <v>1835</v>
      </c>
    </row>
    <row r="2274" spans="1:2" x14ac:dyDescent="0.25">
      <c r="A2274" t="s">
        <v>1828</v>
      </c>
      <c r="B2274" t="s">
        <v>1809</v>
      </c>
    </row>
    <row r="2275" spans="1:2" x14ac:dyDescent="0.25">
      <c r="A2275" t="s">
        <v>1828</v>
      </c>
      <c r="B2275" t="s">
        <v>1836</v>
      </c>
    </row>
    <row r="2276" spans="1:2" x14ac:dyDescent="0.25">
      <c r="A2276" t="s">
        <v>1828</v>
      </c>
      <c r="B2276" t="s">
        <v>1837</v>
      </c>
    </row>
    <row r="2277" spans="1:2" x14ac:dyDescent="0.25">
      <c r="A2277" t="s">
        <v>1828</v>
      </c>
      <c r="B2277" t="s">
        <v>1838</v>
      </c>
    </row>
    <row r="2278" spans="1:2" x14ac:dyDescent="0.25">
      <c r="A2278" t="s">
        <v>1828</v>
      </c>
      <c r="B2278" t="s">
        <v>1839</v>
      </c>
    </row>
    <row r="2279" spans="1:2" x14ac:dyDescent="0.25">
      <c r="A2279" t="s">
        <v>1828</v>
      </c>
      <c r="B2279" t="s">
        <v>1840</v>
      </c>
    </row>
    <row r="2280" spans="1:2" x14ac:dyDescent="0.25">
      <c r="A2280" t="s">
        <v>1828</v>
      </c>
      <c r="B2280" t="s">
        <v>1841</v>
      </c>
    </row>
    <row r="2281" spans="1:2" x14ac:dyDescent="0.25">
      <c r="A2281" t="s">
        <v>1828</v>
      </c>
      <c r="B2281" t="s">
        <v>1842</v>
      </c>
    </row>
    <row r="2282" spans="1:2" x14ac:dyDescent="0.25">
      <c r="A2282" t="s">
        <v>1828</v>
      </c>
      <c r="B2282" t="s">
        <v>1225</v>
      </c>
    </row>
    <row r="2283" spans="1:2" x14ac:dyDescent="0.25">
      <c r="A2283" t="s">
        <v>1828</v>
      </c>
      <c r="B2283" t="s">
        <v>1226</v>
      </c>
    </row>
    <row r="2284" spans="1:2" x14ac:dyDescent="0.25">
      <c r="A2284" t="s">
        <v>1828</v>
      </c>
      <c r="B2284" t="s">
        <v>1227</v>
      </c>
    </row>
    <row r="2285" spans="1:2" x14ac:dyDescent="0.25">
      <c r="A2285" t="s">
        <v>1828</v>
      </c>
      <c r="B2285" t="s">
        <v>1232</v>
      </c>
    </row>
    <row r="2286" spans="1:2" x14ac:dyDescent="0.25">
      <c r="A2286" t="s">
        <v>1828</v>
      </c>
      <c r="B2286" t="s">
        <v>1843</v>
      </c>
    </row>
    <row r="2287" spans="1:2" x14ac:dyDescent="0.25">
      <c r="A2287" t="s">
        <v>1828</v>
      </c>
      <c r="B2287" t="s">
        <v>1844</v>
      </c>
    </row>
    <row r="2288" spans="1:2" x14ac:dyDescent="0.25">
      <c r="A2288" t="s">
        <v>1828</v>
      </c>
      <c r="B2288" t="s">
        <v>1845</v>
      </c>
    </row>
    <row r="2289" spans="1:2" x14ac:dyDescent="0.25">
      <c r="A2289" t="s">
        <v>1846</v>
      </c>
      <c r="B2289" t="s">
        <v>652</v>
      </c>
    </row>
    <row r="2290" spans="1:2" x14ac:dyDescent="0.25">
      <c r="A2290" t="s">
        <v>1846</v>
      </c>
      <c r="B2290" t="s">
        <v>1847</v>
      </c>
    </row>
    <row r="2291" spans="1:2" x14ac:dyDescent="0.25">
      <c r="A2291" t="s">
        <v>1846</v>
      </c>
      <c r="B2291" t="s">
        <v>1848</v>
      </c>
    </row>
    <row r="2292" spans="1:2" x14ac:dyDescent="0.25">
      <c r="A2292" t="s">
        <v>1846</v>
      </c>
      <c r="B2292" t="s">
        <v>1849</v>
      </c>
    </row>
    <row r="2293" spans="1:2" x14ac:dyDescent="0.25">
      <c r="A2293" t="s">
        <v>1846</v>
      </c>
      <c r="B2293" t="s">
        <v>1850</v>
      </c>
    </row>
    <row r="2294" spans="1:2" x14ac:dyDescent="0.25">
      <c r="A2294" t="s">
        <v>1846</v>
      </c>
      <c r="B2294" t="s">
        <v>1851</v>
      </c>
    </row>
    <row r="2295" spans="1:2" x14ac:dyDescent="0.25">
      <c r="A2295" t="s">
        <v>1846</v>
      </c>
      <c r="B2295" t="s">
        <v>1852</v>
      </c>
    </row>
    <row r="2296" spans="1:2" x14ac:dyDescent="0.25">
      <c r="A2296" t="s">
        <v>1846</v>
      </c>
      <c r="B2296" t="s">
        <v>1853</v>
      </c>
    </row>
    <row r="2297" spans="1:2" x14ac:dyDescent="0.25">
      <c r="A2297" t="s">
        <v>1846</v>
      </c>
      <c r="B2297" t="s">
        <v>1854</v>
      </c>
    </row>
    <row r="2298" spans="1:2" x14ac:dyDescent="0.25">
      <c r="A2298" t="s">
        <v>1846</v>
      </c>
      <c r="B2298" t="s">
        <v>1855</v>
      </c>
    </row>
    <row r="2299" spans="1:2" x14ac:dyDescent="0.25">
      <c r="A2299" t="s">
        <v>1846</v>
      </c>
      <c r="B2299" t="s">
        <v>1856</v>
      </c>
    </row>
    <row r="2300" spans="1:2" x14ac:dyDescent="0.25">
      <c r="A2300" t="s">
        <v>1846</v>
      </c>
      <c r="B2300" t="s">
        <v>1857</v>
      </c>
    </row>
    <row r="2301" spans="1:2" x14ac:dyDescent="0.25">
      <c r="A2301" t="s">
        <v>1846</v>
      </c>
      <c r="B2301" t="s">
        <v>1603</v>
      </c>
    </row>
    <row r="2302" spans="1:2" x14ac:dyDescent="0.25">
      <c r="A2302" t="s">
        <v>1846</v>
      </c>
      <c r="B2302" t="s">
        <v>1605</v>
      </c>
    </row>
    <row r="2303" spans="1:2" x14ac:dyDescent="0.25">
      <c r="A2303" t="s">
        <v>1846</v>
      </c>
      <c r="B2303" t="s">
        <v>1610</v>
      </c>
    </row>
    <row r="2304" spans="1:2" x14ac:dyDescent="0.25">
      <c r="A2304" t="s">
        <v>1846</v>
      </c>
      <c r="B2304" t="s">
        <v>1858</v>
      </c>
    </row>
    <row r="2305" spans="1:2" x14ac:dyDescent="0.25">
      <c r="A2305" t="s">
        <v>1846</v>
      </c>
      <c r="B2305" t="s">
        <v>1859</v>
      </c>
    </row>
    <row r="2306" spans="1:2" x14ac:dyDescent="0.25">
      <c r="A2306" t="s">
        <v>1846</v>
      </c>
      <c r="B2306" t="s">
        <v>1860</v>
      </c>
    </row>
    <row r="2307" spans="1:2" x14ac:dyDescent="0.25">
      <c r="A2307" t="s">
        <v>1846</v>
      </c>
      <c r="B2307" t="s">
        <v>213</v>
      </c>
    </row>
    <row r="2308" spans="1:2" x14ac:dyDescent="0.25">
      <c r="A2308" t="s">
        <v>1846</v>
      </c>
      <c r="B2308" t="s">
        <v>1861</v>
      </c>
    </row>
    <row r="2309" spans="1:2" x14ac:dyDescent="0.25">
      <c r="A2309" t="s">
        <v>1846</v>
      </c>
      <c r="B2309" t="s">
        <v>1862</v>
      </c>
    </row>
    <row r="2310" spans="1:2" x14ac:dyDescent="0.25">
      <c r="A2310" t="s">
        <v>1846</v>
      </c>
      <c r="B2310" t="s">
        <v>1863</v>
      </c>
    </row>
    <row r="2311" spans="1:2" x14ac:dyDescent="0.25">
      <c r="A2311" t="s">
        <v>1846</v>
      </c>
      <c r="B2311" t="s">
        <v>215</v>
      </c>
    </row>
    <row r="2312" spans="1:2" x14ac:dyDescent="0.25">
      <c r="A2312" t="s">
        <v>1846</v>
      </c>
      <c r="B2312" t="s">
        <v>217</v>
      </c>
    </row>
    <row r="2313" spans="1:2" x14ac:dyDescent="0.25">
      <c r="A2313" t="s">
        <v>1846</v>
      </c>
      <c r="B2313" t="s">
        <v>1864</v>
      </c>
    </row>
    <row r="2314" spans="1:2" x14ac:dyDescent="0.25">
      <c r="A2314" t="s">
        <v>1846</v>
      </c>
      <c r="B2314" t="s">
        <v>653</v>
      </c>
    </row>
    <row r="2315" spans="1:2" x14ac:dyDescent="0.25">
      <c r="A2315" t="s">
        <v>1846</v>
      </c>
      <c r="B2315" t="s">
        <v>657</v>
      </c>
    </row>
    <row r="2316" spans="1:2" x14ac:dyDescent="0.25">
      <c r="A2316" t="s">
        <v>1846</v>
      </c>
      <c r="B2316" t="s">
        <v>658</v>
      </c>
    </row>
    <row r="2317" spans="1:2" x14ac:dyDescent="0.25">
      <c r="A2317" t="s">
        <v>1846</v>
      </c>
      <c r="B2317" t="s">
        <v>1865</v>
      </c>
    </row>
    <row r="2318" spans="1:2" x14ac:dyDescent="0.25">
      <c r="A2318" t="s">
        <v>1846</v>
      </c>
      <c r="B2318" t="s">
        <v>1866</v>
      </c>
    </row>
    <row r="2319" spans="1:2" x14ac:dyDescent="0.25">
      <c r="A2319" t="s">
        <v>1846</v>
      </c>
      <c r="B2319" t="s">
        <v>659</v>
      </c>
    </row>
    <row r="2320" spans="1:2" x14ac:dyDescent="0.25">
      <c r="A2320" t="s">
        <v>1846</v>
      </c>
      <c r="B2320" t="s">
        <v>1867</v>
      </c>
    </row>
    <row r="2321" spans="1:2" x14ac:dyDescent="0.25">
      <c r="A2321" t="s">
        <v>1846</v>
      </c>
      <c r="B2321" t="s">
        <v>1868</v>
      </c>
    </row>
    <row r="2322" spans="1:2" x14ac:dyDescent="0.25">
      <c r="A2322" t="s">
        <v>1846</v>
      </c>
      <c r="B2322" t="s">
        <v>660</v>
      </c>
    </row>
    <row r="2323" spans="1:2" x14ac:dyDescent="0.25">
      <c r="A2323" t="s">
        <v>1846</v>
      </c>
      <c r="B2323" t="s">
        <v>1869</v>
      </c>
    </row>
    <row r="2324" spans="1:2" x14ac:dyDescent="0.25">
      <c r="A2324" t="s">
        <v>1846</v>
      </c>
      <c r="B2324" t="s">
        <v>1870</v>
      </c>
    </row>
    <row r="2325" spans="1:2" x14ac:dyDescent="0.25">
      <c r="A2325" t="s">
        <v>1846</v>
      </c>
      <c r="B2325" t="s">
        <v>1614</v>
      </c>
    </row>
    <row r="2326" spans="1:2" x14ac:dyDescent="0.25">
      <c r="A2326" t="s">
        <v>1846</v>
      </c>
      <c r="B2326" t="s">
        <v>1615</v>
      </c>
    </row>
    <row r="2327" spans="1:2" x14ac:dyDescent="0.25">
      <c r="A2327" t="s">
        <v>1846</v>
      </c>
      <c r="B2327" t="s">
        <v>1871</v>
      </c>
    </row>
    <row r="2328" spans="1:2" x14ac:dyDescent="0.25">
      <c r="A2328" t="s">
        <v>1846</v>
      </c>
      <c r="B2328" t="s">
        <v>1872</v>
      </c>
    </row>
    <row r="2329" spans="1:2" x14ac:dyDescent="0.25">
      <c r="A2329" t="s">
        <v>1873</v>
      </c>
      <c r="B2329" t="s">
        <v>1874</v>
      </c>
    </row>
    <row r="2330" spans="1:2" x14ac:dyDescent="0.25">
      <c r="A2330" t="s">
        <v>1873</v>
      </c>
      <c r="B2330" t="s">
        <v>1875</v>
      </c>
    </row>
    <row r="2331" spans="1:2" x14ac:dyDescent="0.25">
      <c r="A2331" t="s">
        <v>1873</v>
      </c>
      <c r="B2331" t="s">
        <v>1876</v>
      </c>
    </row>
    <row r="2332" spans="1:2" x14ac:dyDescent="0.25">
      <c r="A2332" t="s">
        <v>1873</v>
      </c>
      <c r="B2332" t="s">
        <v>1877</v>
      </c>
    </row>
    <row r="2333" spans="1:2" x14ac:dyDescent="0.25">
      <c r="A2333" t="s">
        <v>1873</v>
      </c>
      <c r="B2333" t="s">
        <v>1878</v>
      </c>
    </row>
    <row r="2334" spans="1:2" x14ac:dyDescent="0.25">
      <c r="A2334" t="s">
        <v>1873</v>
      </c>
      <c r="B2334" t="s">
        <v>1879</v>
      </c>
    </row>
    <row r="2335" spans="1:2" x14ac:dyDescent="0.25">
      <c r="A2335" t="s">
        <v>1873</v>
      </c>
      <c r="B2335" t="s">
        <v>835</v>
      </c>
    </row>
    <row r="2336" spans="1:2" x14ac:dyDescent="0.25">
      <c r="A2336" t="s">
        <v>1873</v>
      </c>
      <c r="B2336" t="s">
        <v>836</v>
      </c>
    </row>
    <row r="2337" spans="1:2" x14ac:dyDescent="0.25">
      <c r="A2337" t="s">
        <v>1873</v>
      </c>
      <c r="B2337" t="s">
        <v>1880</v>
      </c>
    </row>
    <row r="2338" spans="1:2" x14ac:dyDescent="0.25">
      <c r="A2338" t="s">
        <v>1873</v>
      </c>
      <c r="B2338" t="s">
        <v>1881</v>
      </c>
    </row>
    <row r="2339" spans="1:2" x14ac:dyDescent="0.25">
      <c r="A2339" t="s">
        <v>1873</v>
      </c>
      <c r="B2339" t="s">
        <v>1882</v>
      </c>
    </row>
    <row r="2340" spans="1:2" x14ac:dyDescent="0.25">
      <c r="A2340" t="s">
        <v>1873</v>
      </c>
      <c r="B2340" t="s">
        <v>1883</v>
      </c>
    </row>
    <row r="2341" spans="1:2" x14ac:dyDescent="0.25">
      <c r="A2341" t="s">
        <v>1873</v>
      </c>
      <c r="B2341" t="s">
        <v>1884</v>
      </c>
    </row>
    <row r="2342" spans="1:2" x14ac:dyDescent="0.25">
      <c r="A2342" t="s">
        <v>1873</v>
      </c>
      <c r="B2342" t="s">
        <v>837</v>
      </c>
    </row>
    <row r="2343" spans="1:2" x14ac:dyDescent="0.25">
      <c r="A2343" t="s">
        <v>1873</v>
      </c>
      <c r="B2343" t="s">
        <v>1885</v>
      </c>
    </row>
    <row r="2344" spans="1:2" x14ac:dyDescent="0.25">
      <c r="A2344" t="s">
        <v>1873</v>
      </c>
      <c r="B2344" t="s">
        <v>842</v>
      </c>
    </row>
    <row r="2345" spans="1:2" x14ac:dyDescent="0.25">
      <c r="A2345" t="s">
        <v>1873</v>
      </c>
      <c r="B2345" t="s">
        <v>847</v>
      </c>
    </row>
    <row r="2346" spans="1:2" x14ac:dyDescent="0.25">
      <c r="A2346" t="s">
        <v>1873</v>
      </c>
      <c r="B2346" t="s">
        <v>848</v>
      </c>
    </row>
    <row r="2347" spans="1:2" x14ac:dyDescent="0.25">
      <c r="A2347" t="s">
        <v>1873</v>
      </c>
      <c r="B2347" t="s">
        <v>1005</v>
      </c>
    </row>
    <row r="2348" spans="1:2" x14ac:dyDescent="0.25">
      <c r="A2348" t="s">
        <v>1873</v>
      </c>
      <c r="B2348" t="s">
        <v>1011</v>
      </c>
    </row>
    <row r="2349" spans="1:2" x14ac:dyDescent="0.25">
      <c r="A2349" t="s">
        <v>1873</v>
      </c>
      <c r="B2349" t="s">
        <v>1886</v>
      </c>
    </row>
    <row r="2350" spans="1:2" x14ac:dyDescent="0.25">
      <c r="A2350" t="s">
        <v>1873</v>
      </c>
      <c r="B2350" t="s">
        <v>1887</v>
      </c>
    </row>
    <row r="2351" spans="1:2" x14ac:dyDescent="0.25">
      <c r="A2351" t="s">
        <v>1873</v>
      </c>
      <c r="B2351" t="s">
        <v>1888</v>
      </c>
    </row>
    <row r="2352" spans="1:2" x14ac:dyDescent="0.25">
      <c r="A2352" t="s">
        <v>1873</v>
      </c>
      <c r="B2352" t="s">
        <v>1889</v>
      </c>
    </row>
    <row r="2353" spans="1:2" x14ac:dyDescent="0.25">
      <c r="A2353" t="s">
        <v>1873</v>
      </c>
      <c r="B2353" t="s">
        <v>1774</v>
      </c>
    </row>
    <row r="2354" spans="1:2" x14ac:dyDescent="0.25">
      <c r="A2354" t="s">
        <v>1873</v>
      </c>
      <c r="B2354" t="s">
        <v>849</v>
      </c>
    </row>
    <row r="2355" spans="1:2" x14ac:dyDescent="0.25">
      <c r="A2355" t="s">
        <v>1873</v>
      </c>
      <c r="B2355" t="s">
        <v>1775</v>
      </c>
    </row>
    <row r="2356" spans="1:2" x14ac:dyDescent="0.25">
      <c r="A2356" t="s">
        <v>1873</v>
      </c>
      <c r="B2356" t="s">
        <v>850</v>
      </c>
    </row>
    <row r="2357" spans="1:2" x14ac:dyDescent="0.25">
      <c r="A2357" t="s">
        <v>1873</v>
      </c>
      <c r="B2357" t="s">
        <v>1776</v>
      </c>
    </row>
    <row r="2358" spans="1:2" x14ac:dyDescent="0.25">
      <c r="A2358" t="s">
        <v>1873</v>
      </c>
      <c r="B2358" t="s">
        <v>919</v>
      </c>
    </row>
    <row r="2359" spans="1:2" x14ac:dyDescent="0.25">
      <c r="A2359" t="s">
        <v>1873</v>
      </c>
      <c r="B2359" t="s">
        <v>920</v>
      </c>
    </row>
    <row r="2360" spans="1:2" x14ac:dyDescent="0.25">
      <c r="A2360" t="s">
        <v>1873</v>
      </c>
      <c r="B2360" t="s">
        <v>921</v>
      </c>
    </row>
    <row r="2361" spans="1:2" x14ac:dyDescent="0.25">
      <c r="A2361" t="s">
        <v>1873</v>
      </c>
      <c r="B2361" t="s">
        <v>926</v>
      </c>
    </row>
    <row r="2362" spans="1:2" x14ac:dyDescent="0.25">
      <c r="A2362" t="s">
        <v>1873</v>
      </c>
      <c r="B2362" t="s">
        <v>929</v>
      </c>
    </row>
    <row r="2363" spans="1:2" x14ac:dyDescent="0.25">
      <c r="A2363" t="s">
        <v>1873</v>
      </c>
      <c r="B2363" t="s">
        <v>930</v>
      </c>
    </row>
    <row r="2364" spans="1:2" x14ac:dyDescent="0.25">
      <c r="A2364" t="s">
        <v>1890</v>
      </c>
      <c r="B2364" t="s">
        <v>171</v>
      </c>
    </row>
    <row r="2365" spans="1:2" x14ac:dyDescent="0.25">
      <c r="A2365" t="s">
        <v>1890</v>
      </c>
      <c r="B2365" t="s">
        <v>1891</v>
      </c>
    </row>
    <row r="2366" spans="1:2" x14ac:dyDescent="0.25">
      <c r="A2366" t="s">
        <v>1890</v>
      </c>
      <c r="B2366" t="s">
        <v>1892</v>
      </c>
    </row>
    <row r="2367" spans="1:2" x14ac:dyDescent="0.25">
      <c r="A2367" t="s">
        <v>1890</v>
      </c>
      <c r="B2367" t="s">
        <v>1893</v>
      </c>
    </row>
    <row r="2368" spans="1:2" x14ac:dyDescent="0.25">
      <c r="A2368" t="s">
        <v>1890</v>
      </c>
      <c r="B2368" t="s">
        <v>1894</v>
      </c>
    </row>
    <row r="2369" spans="1:2" x14ac:dyDescent="0.25">
      <c r="A2369" t="s">
        <v>1890</v>
      </c>
      <c r="B2369" t="s">
        <v>1895</v>
      </c>
    </row>
    <row r="2370" spans="1:2" x14ac:dyDescent="0.25">
      <c r="A2370" t="s">
        <v>1890</v>
      </c>
      <c r="B2370" t="s">
        <v>1896</v>
      </c>
    </row>
    <row r="2371" spans="1:2" x14ac:dyDescent="0.25">
      <c r="A2371" t="s">
        <v>1890</v>
      </c>
      <c r="B2371" t="s">
        <v>1897</v>
      </c>
    </row>
    <row r="2372" spans="1:2" x14ac:dyDescent="0.25">
      <c r="A2372" t="s">
        <v>1890</v>
      </c>
      <c r="B2372" t="s">
        <v>1898</v>
      </c>
    </row>
    <row r="2373" spans="1:2" x14ac:dyDescent="0.25">
      <c r="A2373" t="s">
        <v>1890</v>
      </c>
      <c r="B2373" t="s">
        <v>1899</v>
      </c>
    </row>
    <row r="2374" spans="1:2" x14ac:dyDescent="0.25">
      <c r="A2374" t="s">
        <v>1890</v>
      </c>
      <c r="B2374" t="s">
        <v>1900</v>
      </c>
    </row>
    <row r="2375" spans="1:2" x14ac:dyDescent="0.25">
      <c r="A2375" t="s">
        <v>1890</v>
      </c>
      <c r="B2375" t="s">
        <v>1901</v>
      </c>
    </row>
    <row r="2376" spans="1:2" x14ac:dyDescent="0.25">
      <c r="A2376" t="s">
        <v>1890</v>
      </c>
      <c r="B2376" t="s">
        <v>1902</v>
      </c>
    </row>
    <row r="2377" spans="1:2" x14ac:dyDescent="0.25">
      <c r="A2377" t="s">
        <v>1890</v>
      </c>
      <c r="B2377" t="s">
        <v>1903</v>
      </c>
    </row>
    <row r="2378" spans="1:2" x14ac:dyDescent="0.25">
      <c r="A2378" t="s">
        <v>1890</v>
      </c>
      <c r="B2378" t="s">
        <v>1904</v>
      </c>
    </row>
    <row r="2379" spans="1:2" x14ac:dyDescent="0.25">
      <c r="A2379" t="s">
        <v>1890</v>
      </c>
      <c r="B2379" t="s">
        <v>855</v>
      </c>
    </row>
    <row r="2380" spans="1:2" x14ac:dyDescent="0.25">
      <c r="A2380" t="s">
        <v>1890</v>
      </c>
      <c r="B2380" t="s">
        <v>1905</v>
      </c>
    </row>
    <row r="2381" spans="1:2" x14ac:dyDescent="0.25">
      <c r="A2381" t="s">
        <v>1890</v>
      </c>
      <c r="B2381" t="s">
        <v>172</v>
      </c>
    </row>
    <row r="2382" spans="1:2" x14ac:dyDescent="0.25">
      <c r="A2382" t="s">
        <v>1890</v>
      </c>
      <c r="B2382" t="s">
        <v>173</v>
      </c>
    </row>
    <row r="2383" spans="1:2" x14ac:dyDescent="0.25">
      <c r="A2383" t="s">
        <v>1890</v>
      </c>
      <c r="B2383" t="s">
        <v>1906</v>
      </c>
    </row>
    <row r="2384" spans="1:2" x14ac:dyDescent="0.25">
      <c r="A2384" t="s">
        <v>1890</v>
      </c>
      <c r="B2384" t="s">
        <v>1907</v>
      </c>
    </row>
    <row r="2385" spans="1:2" x14ac:dyDescent="0.25">
      <c r="A2385" t="s">
        <v>1890</v>
      </c>
      <c r="B2385" t="s">
        <v>856</v>
      </c>
    </row>
    <row r="2386" spans="1:2" x14ac:dyDescent="0.25">
      <c r="A2386" t="s">
        <v>1890</v>
      </c>
      <c r="B2386" t="s">
        <v>857</v>
      </c>
    </row>
    <row r="2387" spans="1:2" x14ac:dyDescent="0.25">
      <c r="A2387" t="s">
        <v>1890</v>
      </c>
      <c r="B2387" t="s">
        <v>866</v>
      </c>
    </row>
    <row r="2388" spans="1:2" x14ac:dyDescent="0.25">
      <c r="A2388" t="s">
        <v>1890</v>
      </c>
      <c r="B2388" t="s">
        <v>867</v>
      </c>
    </row>
    <row r="2389" spans="1:2" x14ac:dyDescent="0.25">
      <c r="A2389" t="s">
        <v>1890</v>
      </c>
      <c r="B2389" t="s">
        <v>1908</v>
      </c>
    </row>
    <row r="2390" spans="1:2" x14ac:dyDescent="0.25">
      <c r="A2390" t="s">
        <v>1890</v>
      </c>
      <c r="B2390" t="s">
        <v>1909</v>
      </c>
    </row>
    <row r="2391" spans="1:2" x14ac:dyDescent="0.25">
      <c r="A2391" t="s">
        <v>1890</v>
      </c>
      <c r="B2391" t="s">
        <v>1910</v>
      </c>
    </row>
    <row r="2392" spans="1:2" x14ac:dyDescent="0.25">
      <c r="A2392" t="s">
        <v>1890</v>
      </c>
      <c r="B2392" t="s">
        <v>1014</v>
      </c>
    </row>
    <row r="2393" spans="1:2" x14ac:dyDescent="0.25">
      <c r="A2393" t="s">
        <v>1890</v>
      </c>
      <c r="B2393" t="s">
        <v>873</v>
      </c>
    </row>
    <row r="2394" spans="1:2" x14ac:dyDescent="0.25">
      <c r="A2394" t="s">
        <v>1890</v>
      </c>
      <c r="B2394" t="s">
        <v>1911</v>
      </c>
    </row>
    <row r="2395" spans="1:2" x14ac:dyDescent="0.25">
      <c r="A2395" t="s">
        <v>1890</v>
      </c>
      <c r="B2395" t="s">
        <v>1015</v>
      </c>
    </row>
    <row r="2396" spans="1:2" x14ac:dyDescent="0.25">
      <c r="A2396" t="s">
        <v>1890</v>
      </c>
      <c r="B2396" t="s">
        <v>876</v>
      </c>
    </row>
    <row r="2397" spans="1:2" x14ac:dyDescent="0.25">
      <c r="A2397" t="s">
        <v>1890</v>
      </c>
      <c r="B2397" t="s">
        <v>877</v>
      </c>
    </row>
    <row r="2398" spans="1:2" x14ac:dyDescent="0.25">
      <c r="A2398" t="s">
        <v>1890</v>
      </c>
      <c r="B2398" t="s">
        <v>1018</v>
      </c>
    </row>
    <row r="2399" spans="1:2" x14ac:dyDescent="0.25">
      <c r="A2399" t="s">
        <v>1890</v>
      </c>
      <c r="B2399" t="s">
        <v>1019</v>
      </c>
    </row>
    <row r="2400" spans="1:2" x14ac:dyDescent="0.25">
      <c r="A2400" t="s">
        <v>1890</v>
      </c>
      <c r="B2400" t="s">
        <v>1021</v>
      </c>
    </row>
    <row r="2401" spans="1:2" x14ac:dyDescent="0.25">
      <c r="A2401" t="s">
        <v>1890</v>
      </c>
      <c r="B2401" t="s">
        <v>1024</v>
      </c>
    </row>
    <row r="2402" spans="1:2" x14ac:dyDescent="0.25">
      <c r="A2402" t="s">
        <v>1890</v>
      </c>
      <c r="B2402" t="s">
        <v>1025</v>
      </c>
    </row>
    <row r="2403" spans="1:2" x14ac:dyDescent="0.25">
      <c r="A2403" t="s">
        <v>1890</v>
      </c>
      <c r="B2403" t="s">
        <v>1026</v>
      </c>
    </row>
    <row r="2404" spans="1:2" x14ac:dyDescent="0.25">
      <c r="A2404" t="s">
        <v>1890</v>
      </c>
      <c r="B2404" t="s">
        <v>1027</v>
      </c>
    </row>
    <row r="2405" spans="1:2" x14ac:dyDescent="0.25">
      <c r="A2405" t="s">
        <v>1890</v>
      </c>
      <c r="B2405" t="s">
        <v>181</v>
      </c>
    </row>
    <row r="2406" spans="1:2" x14ac:dyDescent="0.25">
      <c r="A2406" t="s">
        <v>1890</v>
      </c>
      <c r="B2406" t="s">
        <v>182</v>
      </c>
    </row>
    <row r="2407" spans="1:2" x14ac:dyDescent="0.25">
      <c r="A2407" t="s">
        <v>1890</v>
      </c>
      <c r="B2407" t="s">
        <v>183</v>
      </c>
    </row>
    <row r="2408" spans="1:2" x14ac:dyDescent="0.25">
      <c r="A2408" t="s">
        <v>1890</v>
      </c>
      <c r="B2408" t="s">
        <v>1912</v>
      </c>
    </row>
    <row r="2409" spans="1:2" x14ac:dyDescent="0.25">
      <c r="A2409" t="s">
        <v>1890</v>
      </c>
      <c r="B2409" t="s">
        <v>187</v>
      </c>
    </row>
    <row r="2410" spans="1:2" x14ac:dyDescent="0.25">
      <c r="A2410" t="s">
        <v>1890</v>
      </c>
      <c r="B2410" t="s">
        <v>188</v>
      </c>
    </row>
    <row r="2411" spans="1:2" x14ac:dyDescent="0.25">
      <c r="A2411" t="s">
        <v>1890</v>
      </c>
      <c r="B2411" t="s">
        <v>1913</v>
      </c>
    </row>
    <row r="2412" spans="1:2" x14ac:dyDescent="0.25">
      <c r="A2412" t="s">
        <v>1890</v>
      </c>
      <c r="B2412" t="s">
        <v>1914</v>
      </c>
    </row>
    <row r="2413" spans="1:2" x14ac:dyDescent="0.25">
      <c r="A2413" t="s">
        <v>1890</v>
      </c>
      <c r="B2413" t="s">
        <v>1915</v>
      </c>
    </row>
    <row r="2414" spans="1:2" x14ac:dyDescent="0.25">
      <c r="A2414" t="s">
        <v>1890</v>
      </c>
      <c r="B2414" t="s">
        <v>1916</v>
      </c>
    </row>
    <row r="2415" spans="1:2" x14ac:dyDescent="0.25">
      <c r="A2415" t="s">
        <v>1890</v>
      </c>
      <c r="B2415" t="s">
        <v>1917</v>
      </c>
    </row>
    <row r="2416" spans="1:2" x14ac:dyDescent="0.25">
      <c r="A2416" t="s">
        <v>1890</v>
      </c>
      <c r="B2416" t="s">
        <v>1918</v>
      </c>
    </row>
    <row r="2417" spans="1:2" x14ac:dyDescent="0.25">
      <c r="A2417" t="s">
        <v>1890</v>
      </c>
      <c r="B2417" t="s">
        <v>1919</v>
      </c>
    </row>
    <row r="2418" spans="1:2" x14ac:dyDescent="0.25">
      <c r="A2418" t="s">
        <v>1890</v>
      </c>
      <c r="B2418" t="s">
        <v>1920</v>
      </c>
    </row>
    <row r="2419" spans="1:2" x14ac:dyDescent="0.25">
      <c r="A2419" t="s">
        <v>1890</v>
      </c>
      <c r="B2419" t="s">
        <v>1921</v>
      </c>
    </row>
    <row r="2420" spans="1:2" x14ac:dyDescent="0.25">
      <c r="A2420" t="s">
        <v>1890</v>
      </c>
      <c r="B2420" t="s">
        <v>1922</v>
      </c>
    </row>
    <row r="2421" spans="1:2" x14ac:dyDescent="0.25">
      <c r="A2421" t="s">
        <v>1890</v>
      </c>
      <c r="B2421" t="s">
        <v>1923</v>
      </c>
    </row>
    <row r="2422" spans="1:2" x14ac:dyDescent="0.25">
      <c r="A2422" t="s">
        <v>1890</v>
      </c>
      <c r="B2422" t="s">
        <v>189</v>
      </c>
    </row>
    <row r="2423" spans="1:2" x14ac:dyDescent="0.25">
      <c r="A2423" t="s">
        <v>1890</v>
      </c>
      <c r="B2423" t="s">
        <v>1924</v>
      </c>
    </row>
    <row r="2424" spans="1:2" x14ac:dyDescent="0.25">
      <c r="A2424" t="s">
        <v>1890</v>
      </c>
      <c r="B2424" t="s">
        <v>1925</v>
      </c>
    </row>
    <row r="2425" spans="1:2" x14ac:dyDescent="0.25">
      <c r="A2425" t="s">
        <v>1890</v>
      </c>
      <c r="B2425" t="s">
        <v>1926</v>
      </c>
    </row>
    <row r="2426" spans="1:2" x14ac:dyDescent="0.25">
      <c r="A2426" t="s">
        <v>1890</v>
      </c>
      <c r="B2426" t="s">
        <v>1927</v>
      </c>
    </row>
    <row r="2427" spans="1:2" x14ac:dyDescent="0.25">
      <c r="A2427" t="s">
        <v>1890</v>
      </c>
      <c r="B2427" t="s">
        <v>1928</v>
      </c>
    </row>
    <row r="2428" spans="1:2" x14ac:dyDescent="0.25">
      <c r="A2428" t="s">
        <v>1890</v>
      </c>
      <c r="B2428" t="s">
        <v>192</v>
      </c>
    </row>
    <row r="2429" spans="1:2" x14ac:dyDescent="0.25">
      <c r="A2429" t="s">
        <v>1890</v>
      </c>
      <c r="B2429" t="s">
        <v>194</v>
      </c>
    </row>
    <row r="2430" spans="1:2" x14ac:dyDescent="0.25">
      <c r="A2430" t="s">
        <v>1890</v>
      </c>
      <c r="B2430" t="s">
        <v>195</v>
      </c>
    </row>
    <row r="2431" spans="1:2" x14ac:dyDescent="0.25">
      <c r="A2431" t="s">
        <v>1890</v>
      </c>
      <c r="B2431" t="s">
        <v>196</v>
      </c>
    </row>
    <row r="2432" spans="1:2" x14ac:dyDescent="0.25">
      <c r="A2432" t="s">
        <v>1890</v>
      </c>
      <c r="B2432" t="s">
        <v>1929</v>
      </c>
    </row>
    <row r="2433" spans="1:2" x14ac:dyDescent="0.25">
      <c r="A2433" t="s">
        <v>1890</v>
      </c>
      <c r="B2433" t="s">
        <v>1930</v>
      </c>
    </row>
    <row r="2434" spans="1:2" x14ac:dyDescent="0.25">
      <c r="A2434" t="s">
        <v>1890</v>
      </c>
      <c r="B2434" t="s">
        <v>1931</v>
      </c>
    </row>
    <row r="2435" spans="1:2" x14ac:dyDescent="0.25">
      <c r="A2435" t="s">
        <v>1890</v>
      </c>
      <c r="B2435" t="s">
        <v>1932</v>
      </c>
    </row>
    <row r="2436" spans="1:2" x14ac:dyDescent="0.25">
      <c r="A2436" t="s">
        <v>1890</v>
      </c>
      <c r="B2436" t="s">
        <v>1933</v>
      </c>
    </row>
    <row r="2437" spans="1:2" x14ac:dyDescent="0.25">
      <c r="A2437" t="s">
        <v>1890</v>
      </c>
      <c r="B2437" t="s">
        <v>1934</v>
      </c>
    </row>
    <row r="2438" spans="1:2" x14ac:dyDescent="0.25">
      <c r="A2438" t="s">
        <v>1890</v>
      </c>
      <c r="B2438" t="s">
        <v>1935</v>
      </c>
    </row>
    <row r="2439" spans="1:2" x14ac:dyDescent="0.25">
      <c r="A2439" t="s">
        <v>1890</v>
      </c>
      <c r="B2439" t="s">
        <v>1936</v>
      </c>
    </row>
    <row r="2440" spans="1:2" x14ac:dyDescent="0.25">
      <c r="A2440" t="s">
        <v>1890</v>
      </c>
      <c r="B2440" t="s">
        <v>1937</v>
      </c>
    </row>
    <row r="2441" spans="1:2" x14ac:dyDescent="0.25">
      <c r="A2441" t="s">
        <v>1890</v>
      </c>
      <c r="B2441" t="s">
        <v>1938</v>
      </c>
    </row>
    <row r="2442" spans="1:2" x14ac:dyDescent="0.25">
      <c r="A2442" t="s">
        <v>1890</v>
      </c>
      <c r="B2442" t="s">
        <v>1939</v>
      </c>
    </row>
    <row r="2443" spans="1:2" x14ac:dyDescent="0.25">
      <c r="A2443" t="s">
        <v>1890</v>
      </c>
      <c r="B2443" t="s">
        <v>1940</v>
      </c>
    </row>
    <row r="2444" spans="1:2" x14ac:dyDescent="0.25">
      <c r="A2444" t="s">
        <v>1890</v>
      </c>
      <c r="B2444" t="s">
        <v>1941</v>
      </c>
    </row>
    <row r="2445" spans="1:2" x14ac:dyDescent="0.25">
      <c r="A2445" t="s">
        <v>1890</v>
      </c>
      <c r="B2445" t="s">
        <v>1942</v>
      </c>
    </row>
    <row r="2446" spans="1:2" x14ac:dyDescent="0.25">
      <c r="A2446" t="s">
        <v>1890</v>
      </c>
      <c r="B2446" t="s">
        <v>1943</v>
      </c>
    </row>
    <row r="2447" spans="1:2" x14ac:dyDescent="0.25">
      <c r="A2447" t="s">
        <v>1890</v>
      </c>
      <c r="B2447" t="s">
        <v>1944</v>
      </c>
    </row>
    <row r="2448" spans="1:2" x14ac:dyDescent="0.25">
      <c r="A2448" t="s">
        <v>1890</v>
      </c>
      <c r="B2448" t="s">
        <v>1945</v>
      </c>
    </row>
    <row r="2449" spans="1:2" x14ac:dyDescent="0.25">
      <c r="A2449" t="s">
        <v>1890</v>
      </c>
      <c r="B2449" t="s">
        <v>1946</v>
      </c>
    </row>
    <row r="2450" spans="1:2" x14ac:dyDescent="0.25">
      <c r="A2450" t="s">
        <v>1890</v>
      </c>
      <c r="B2450" t="s">
        <v>1947</v>
      </c>
    </row>
    <row r="2451" spans="1:2" x14ac:dyDescent="0.25">
      <c r="A2451" t="s">
        <v>1890</v>
      </c>
      <c r="B2451" t="s">
        <v>1948</v>
      </c>
    </row>
    <row r="2452" spans="1:2" x14ac:dyDescent="0.25">
      <c r="A2452" t="s">
        <v>1890</v>
      </c>
      <c r="B2452" t="s">
        <v>633</v>
      </c>
    </row>
    <row r="2453" spans="1:2" x14ac:dyDescent="0.25">
      <c r="A2453" t="s">
        <v>1890</v>
      </c>
      <c r="B2453" t="s">
        <v>635</v>
      </c>
    </row>
    <row r="2454" spans="1:2" x14ac:dyDescent="0.25">
      <c r="A2454" t="s">
        <v>1890</v>
      </c>
      <c r="B2454" t="s">
        <v>1949</v>
      </c>
    </row>
    <row r="2455" spans="1:2" x14ac:dyDescent="0.25">
      <c r="A2455" t="s">
        <v>1950</v>
      </c>
      <c r="B2455" t="s">
        <v>282</v>
      </c>
    </row>
    <row r="2456" spans="1:2" x14ac:dyDescent="0.25">
      <c r="A2456" t="s">
        <v>1950</v>
      </c>
      <c r="B2456" t="s">
        <v>283</v>
      </c>
    </row>
    <row r="2457" spans="1:2" x14ac:dyDescent="0.25">
      <c r="A2457" t="s">
        <v>1950</v>
      </c>
      <c r="B2457" t="s">
        <v>1951</v>
      </c>
    </row>
    <row r="2458" spans="1:2" x14ac:dyDescent="0.25">
      <c r="A2458" t="s">
        <v>1950</v>
      </c>
      <c r="B2458" t="s">
        <v>1952</v>
      </c>
    </row>
    <row r="2459" spans="1:2" x14ac:dyDescent="0.25">
      <c r="A2459" t="s">
        <v>1950</v>
      </c>
      <c r="B2459" t="s">
        <v>1953</v>
      </c>
    </row>
    <row r="2460" spans="1:2" x14ac:dyDescent="0.25">
      <c r="A2460" t="s">
        <v>1950</v>
      </c>
      <c r="B2460" t="s">
        <v>1617</v>
      </c>
    </row>
    <row r="2461" spans="1:2" x14ac:dyDescent="0.25">
      <c r="A2461" t="s">
        <v>1950</v>
      </c>
      <c r="B2461" t="s">
        <v>1954</v>
      </c>
    </row>
    <row r="2462" spans="1:2" x14ac:dyDescent="0.25">
      <c r="A2462" t="s">
        <v>1950</v>
      </c>
      <c r="B2462" t="s">
        <v>1955</v>
      </c>
    </row>
    <row r="2463" spans="1:2" x14ac:dyDescent="0.25">
      <c r="A2463" t="s">
        <v>1950</v>
      </c>
      <c r="B2463" t="s">
        <v>1956</v>
      </c>
    </row>
    <row r="2464" spans="1:2" x14ac:dyDescent="0.25">
      <c r="A2464" t="s">
        <v>1950</v>
      </c>
      <c r="B2464" t="s">
        <v>1618</v>
      </c>
    </row>
    <row r="2465" spans="1:2" x14ac:dyDescent="0.25">
      <c r="A2465" t="s">
        <v>1950</v>
      </c>
      <c r="B2465" t="s">
        <v>1957</v>
      </c>
    </row>
    <row r="2466" spans="1:2" x14ac:dyDescent="0.25">
      <c r="A2466" t="s">
        <v>1950</v>
      </c>
      <c r="B2466" t="s">
        <v>1958</v>
      </c>
    </row>
    <row r="2467" spans="1:2" x14ac:dyDescent="0.25">
      <c r="A2467" t="s">
        <v>1950</v>
      </c>
      <c r="B2467" t="s">
        <v>1959</v>
      </c>
    </row>
    <row r="2468" spans="1:2" x14ac:dyDescent="0.25">
      <c r="A2468" t="s">
        <v>1950</v>
      </c>
      <c r="B2468" t="s">
        <v>1960</v>
      </c>
    </row>
    <row r="2469" spans="1:2" x14ac:dyDescent="0.25">
      <c r="A2469" t="s">
        <v>1950</v>
      </c>
      <c r="B2469" t="s">
        <v>293</v>
      </c>
    </row>
    <row r="2470" spans="1:2" x14ac:dyDescent="0.25">
      <c r="A2470" t="s">
        <v>1950</v>
      </c>
      <c r="B2470" t="s">
        <v>1629</v>
      </c>
    </row>
    <row r="2471" spans="1:2" x14ac:dyDescent="0.25">
      <c r="A2471" t="s">
        <v>1950</v>
      </c>
      <c r="B2471" t="s">
        <v>294</v>
      </c>
    </row>
    <row r="2472" spans="1:2" x14ac:dyDescent="0.25">
      <c r="A2472" t="s">
        <v>1950</v>
      </c>
      <c r="B2472" t="s">
        <v>295</v>
      </c>
    </row>
    <row r="2473" spans="1:2" x14ac:dyDescent="0.25">
      <c r="A2473" t="s">
        <v>1950</v>
      </c>
      <c r="B2473" t="s">
        <v>1631</v>
      </c>
    </row>
    <row r="2474" spans="1:2" x14ac:dyDescent="0.25">
      <c r="A2474" t="s">
        <v>1950</v>
      </c>
      <c r="B2474" t="s">
        <v>1634</v>
      </c>
    </row>
    <row r="2475" spans="1:2" x14ac:dyDescent="0.25">
      <c r="A2475" t="s">
        <v>1950</v>
      </c>
      <c r="B2475" t="s">
        <v>679</v>
      </c>
    </row>
    <row r="2476" spans="1:2" x14ac:dyDescent="0.25">
      <c r="A2476" t="s">
        <v>1950</v>
      </c>
      <c r="B2476" t="s">
        <v>1961</v>
      </c>
    </row>
    <row r="2477" spans="1:2" x14ac:dyDescent="0.25">
      <c r="A2477" t="s">
        <v>1950</v>
      </c>
      <c r="B2477" t="s">
        <v>680</v>
      </c>
    </row>
    <row r="2478" spans="1:2" x14ac:dyDescent="0.25">
      <c r="A2478" t="s">
        <v>1950</v>
      </c>
      <c r="B2478" t="s">
        <v>1962</v>
      </c>
    </row>
    <row r="2479" spans="1:2" x14ac:dyDescent="0.25">
      <c r="A2479" t="s">
        <v>1950</v>
      </c>
      <c r="B2479" t="s">
        <v>1963</v>
      </c>
    </row>
    <row r="2480" spans="1:2" x14ac:dyDescent="0.25">
      <c r="A2480" t="s">
        <v>1950</v>
      </c>
      <c r="B2480" t="s">
        <v>1964</v>
      </c>
    </row>
    <row r="2481" spans="1:2" x14ac:dyDescent="0.25">
      <c r="A2481" t="s">
        <v>1950</v>
      </c>
      <c r="B2481" t="s">
        <v>1965</v>
      </c>
    </row>
    <row r="2482" spans="1:2" x14ac:dyDescent="0.25">
      <c r="A2482" t="s">
        <v>1950</v>
      </c>
      <c r="B2482" t="s">
        <v>1635</v>
      </c>
    </row>
    <row r="2483" spans="1:2" x14ac:dyDescent="0.25">
      <c r="A2483" t="s">
        <v>1950</v>
      </c>
      <c r="B2483" t="s">
        <v>1966</v>
      </c>
    </row>
    <row r="2484" spans="1:2" x14ac:dyDescent="0.25">
      <c r="A2484" t="s">
        <v>1950</v>
      </c>
      <c r="B2484" t="s">
        <v>1641</v>
      </c>
    </row>
    <row r="2485" spans="1:2" x14ac:dyDescent="0.25">
      <c r="A2485" t="s">
        <v>1950</v>
      </c>
      <c r="B2485" t="s">
        <v>1643</v>
      </c>
    </row>
    <row r="2486" spans="1:2" x14ac:dyDescent="0.25">
      <c r="A2486" t="s">
        <v>1967</v>
      </c>
      <c r="B2486" t="s">
        <v>444</v>
      </c>
    </row>
    <row r="2487" spans="1:2" x14ac:dyDescent="0.25">
      <c r="A2487" t="s">
        <v>1967</v>
      </c>
      <c r="B2487" t="s">
        <v>445</v>
      </c>
    </row>
    <row r="2488" spans="1:2" x14ac:dyDescent="0.25">
      <c r="A2488" t="s">
        <v>1967</v>
      </c>
      <c r="B2488" t="s">
        <v>446</v>
      </c>
    </row>
    <row r="2489" spans="1:2" x14ac:dyDescent="0.25">
      <c r="A2489" t="s">
        <v>1967</v>
      </c>
      <c r="B2489" t="s">
        <v>447</v>
      </c>
    </row>
    <row r="2490" spans="1:2" x14ac:dyDescent="0.25">
      <c r="A2490" t="s">
        <v>1967</v>
      </c>
      <c r="B2490" t="s">
        <v>1968</v>
      </c>
    </row>
    <row r="2491" spans="1:2" x14ac:dyDescent="0.25">
      <c r="A2491" t="s">
        <v>1967</v>
      </c>
      <c r="B2491" t="s">
        <v>452</v>
      </c>
    </row>
    <row r="2492" spans="1:2" x14ac:dyDescent="0.25">
      <c r="A2492" t="s">
        <v>1967</v>
      </c>
      <c r="B2492" t="s">
        <v>1969</v>
      </c>
    </row>
    <row r="2493" spans="1:2" x14ac:dyDescent="0.25">
      <c r="A2493" t="s">
        <v>1967</v>
      </c>
      <c r="B2493" t="s">
        <v>1970</v>
      </c>
    </row>
    <row r="2494" spans="1:2" x14ac:dyDescent="0.25">
      <c r="A2494" t="s">
        <v>1967</v>
      </c>
      <c r="B2494" t="s">
        <v>1971</v>
      </c>
    </row>
    <row r="2495" spans="1:2" x14ac:dyDescent="0.25">
      <c r="A2495" t="s">
        <v>1967</v>
      </c>
      <c r="B2495" t="s">
        <v>1972</v>
      </c>
    </row>
    <row r="2496" spans="1:2" x14ac:dyDescent="0.25">
      <c r="A2496" t="s">
        <v>1967</v>
      </c>
      <c r="B2496" t="s">
        <v>1973</v>
      </c>
    </row>
    <row r="2497" spans="1:2" x14ac:dyDescent="0.25">
      <c r="A2497" t="s">
        <v>1967</v>
      </c>
      <c r="B2497" t="s">
        <v>1974</v>
      </c>
    </row>
    <row r="2498" spans="1:2" x14ac:dyDescent="0.25">
      <c r="A2498" t="s">
        <v>1967</v>
      </c>
      <c r="B2498" t="s">
        <v>1975</v>
      </c>
    </row>
    <row r="2499" spans="1:2" x14ac:dyDescent="0.25">
      <c r="A2499" t="s">
        <v>1967</v>
      </c>
      <c r="B2499" t="s">
        <v>1976</v>
      </c>
    </row>
    <row r="2500" spans="1:2" x14ac:dyDescent="0.25">
      <c r="A2500" t="s">
        <v>1967</v>
      </c>
      <c r="B2500" t="s">
        <v>1977</v>
      </c>
    </row>
    <row r="2501" spans="1:2" x14ac:dyDescent="0.25">
      <c r="A2501" t="s">
        <v>1967</v>
      </c>
      <c r="B2501" t="s">
        <v>1978</v>
      </c>
    </row>
    <row r="2502" spans="1:2" x14ac:dyDescent="0.25">
      <c r="A2502" t="s">
        <v>1967</v>
      </c>
      <c r="B2502" t="s">
        <v>1979</v>
      </c>
    </row>
    <row r="2503" spans="1:2" x14ac:dyDescent="0.25">
      <c r="A2503" t="s">
        <v>1967</v>
      </c>
      <c r="B2503" t="s">
        <v>1980</v>
      </c>
    </row>
    <row r="2504" spans="1:2" x14ac:dyDescent="0.25">
      <c r="A2504" t="s">
        <v>1967</v>
      </c>
      <c r="B2504" t="s">
        <v>1981</v>
      </c>
    </row>
    <row r="2505" spans="1:2" x14ac:dyDescent="0.25">
      <c r="A2505" t="s">
        <v>1967</v>
      </c>
      <c r="B2505" t="s">
        <v>1982</v>
      </c>
    </row>
    <row r="2506" spans="1:2" x14ac:dyDescent="0.25">
      <c r="A2506" t="s">
        <v>1967</v>
      </c>
      <c r="B2506" t="s">
        <v>1983</v>
      </c>
    </row>
    <row r="2507" spans="1:2" x14ac:dyDescent="0.25">
      <c r="A2507" t="s">
        <v>1967</v>
      </c>
      <c r="B2507" t="s">
        <v>1984</v>
      </c>
    </row>
    <row r="2508" spans="1:2" x14ac:dyDescent="0.25">
      <c r="A2508" t="s">
        <v>1967</v>
      </c>
      <c r="B2508" t="s">
        <v>1985</v>
      </c>
    </row>
    <row r="2509" spans="1:2" x14ac:dyDescent="0.25">
      <c r="A2509" t="s">
        <v>1967</v>
      </c>
      <c r="B2509" t="s">
        <v>1986</v>
      </c>
    </row>
    <row r="2510" spans="1:2" x14ac:dyDescent="0.25">
      <c r="A2510" t="s">
        <v>1967</v>
      </c>
      <c r="B2510" t="s">
        <v>1987</v>
      </c>
    </row>
    <row r="2511" spans="1:2" x14ac:dyDescent="0.25">
      <c r="A2511" t="s">
        <v>1967</v>
      </c>
      <c r="B2511" t="s">
        <v>1988</v>
      </c>
    </row>
    <row r="2512" spans="1:2" x14ac:dyDescent="0.25">
      <c r="A2512" t="s">
        <v>1967</v>
      </c>
      <c r="B2512" t="s">
        <v>1989</v>
      </c>
    </row>
    <row r="2513" spans="1:2" x14ac:dyDescent="0.25">
      <c r="A2513" t="s">
        <v>1967</v>
      </c>
      <c r="B2513" t="s">
        <v>114</v>
      </c>
    </row>
    <row r="2514" spans="1:2" x14ac:dyDescent="0.25">
      <c r="A2514" t="s">
        <v>1967</v>
      </c>
      <c r="B2514" t="s">
        <v>115</v>
      </c>
    </row>
    <row r="2515" spans="1:2" x14ac:dyDescent="0.25">
      <c r="A2515" t="s">
        <v>1967</v>
      </c>
      <c r="B2515" t="s">
        <v>460</v>
      </c>
    </row>
    <row r="2516" spans="1:2" x14ac:dyDescent="0.25">
      <c r="A2516" t="s">
        <v>1967</v>
      </c>
      <c r="B2516" t="s">
        <v>464</v>
      </c>
    </row>
    <row r="2517" spans="1:2" x14ac:dyDescent="0.25">
      <c r="A2517" t="s">
        <v>1967</v>
      </c>
      <c r="B2517" t="s">
        <v>465</v>
      </c>
    </row>
    <row r="2518" spans="1:2" x14ac:dyDescent="0.25">
      <c r="A2518" t="s">
        <v>1967</v>
      </c>
      <c r="B2518" t="s">
        <v>1990</v>
      </c>
    </row>
    <row r="2519" spans="1:2" x14ac:dyDescent="0.25">
      <c r="A2519" t="s">
        <v>1967</v>
      </c>
      <c r="B2519" t="s">
        <v>1991</v>
      </c>
    </row>
    <row r="2520" spans="1:2" x14ac:dyDescent="0.25">
      <c r="A2520" t="s">
        <v>1967</v>
      </c>
      <c r="B2520" t="s">
        <v>466</v>
      </c>
    </row>
    <row r="2521" spans="1:2" x14ac:dyDescent="0.25">
      <c r="A2521" t="s">
        <v>1967</v>
      </c>
      <c r="B2521" t="s">
        <v>116</v>
      </c>
    </row>
    <row r="2522" spans="1:2" x14ac:dyDescent="0.25">
      <c r="A2522" t="s">
        <v>1967</v>
      </c>
      <c r="B2522" t="s">
        <v>117</v>
      </c>
    </row>
    <row r="2523" spans="1:2" x14ac:dyDescent="0.25">
      <c r="A2523" t="s">
        <v>1967</v>
      </c>
      <c r="B2523" t="s">
        <v>118</v>
      </c>
    </row>
    <row r="2524" spans="1:2" x14ac:dyDescent="0.25">
      <c r="A2524" t="s">
        <v>1967</v>
      </c>
      <c r="B2524" t="s">
        <v>119</v>
      </c>
    </row>
    <row r="2525" spans="1:2" x14ac:dyDescent="0.25">
      <c r="A2525" t="s">
        <v>1967</v>
      </c>
      <c r="B2525" t="s">
        <v>1992</v>
      </c>
    </row>
    <row r="2526" spans="1:2" x14ac:dyDescent="0.25">
      <c r="A2526" t="s">
        <v>1967</v>
      </c>
      <c r="B2526" t="s">
        <v>1993</v>
      </c>
    </row>
    <row r="2527" spans="1:2" x14ac:dyDescent="0.25">
      <c r="A2527" t="s">
        <v>1967</v>
      </c>
      <c r="B2527" t="s">
        <v>1237</v>
      </c>
    </row>
    <row r="2528" spans="1:2" x14ac:dyDescent="0.25">
      <c r="A2528" t="s">
        <v>1967</v>
      </c>
      <c r="B2528" t="s">
        <v>120</v>
      </c>
    </row>
    <row r="2529" spans="1:2" x14ac:dyDescent="0.25">
      <c r="A2529" t="s">
        <v>1967</v>
      </c>
      <c r="B2529" t="s">
        <v>1994</v>
      </c>
    </row>
    <row r="2530" spans="1:2" x14ac:dyDescent="0.25">
      <c r="A2530" t="s">
        <v>1967</v>
      </c>
      <c r="B2530" t="s">
        <v>1995</v>
      </c>
    </row>
    <row r="2531" spans="1:2" x14ac:dyDescent="0.25">
      <c r="A2531" t="s">
        <v>1967</v>
      </c>
      <c r="B2531" t="s">
        <v>1996</v>
      </c>
    </row>
    <row r="2532" spans="1:2" x14ac:dyDescent="0.25">
      <c r="A2532" t="s">
        <v>1967</v>
      </c>
      <c r="B2532" t="s">
        <v>1997</v>
      </c>
    </row>
    <row r="2533" spans="1:2" x14ac:dyDescent="0.25">
      <c r="A2533" t="s">
        <v>1967</v>
      </c>
      <c r="B2533" t="s">
        <v>1998</v>
      </c>
    </row>
    <row r="2534" spans="1:2" x14ac:dyDescent="0.25">
      <c r="A2534" t="s">
        <v>1967</v>
      </c>
      <c r="B2534" t="s">
        <v>1250</v>
      </c>
    </row>
    <row r="2535" spans="1:2" x14ac:dyDescent="0.25">
      <c r="A2535" t="s">
        <v>1967</v>
      </c>
      <c r="B2535" t="s">
        <v>1251</v>
      </c>
    </row>
    <row r="2536" spans="1:2" x14ac:dyDescent="0.25">
      <c r="A2536" t="s">
        <v>1967</v>
      </c>
      <c r="B2536" t="s">
        <v>1252</v>
      </c>
    </row>
    <row r="2537" spans="1:2" x14ac:dyDescent="0.25">
      <c r="A2537" t="s">
        <v>1967</v>
      </c>
      <c r="B2537" t="s">
        <v>1253</v>
      </c>
    </row>
    <row r="2538" spans="1:2" x14ac:dyDescent="0.25">
      <c r="A2538" t="s">
        <v>1967</v>
      </c>
      <c r="B2538" t="s">
        <v>1254</v>
      </c>
    </row>
    <row r="2539" spans="1:2" x14ac:dyDescent="0.25">
      <c r="A2539" t="s">
        <v>1967</v>
      </c>
      <c r="B2539" t="s">
        <v>1999</v>
      </c>
    </row>
    <row r="2540" spans="1:2" x14ac:dyDescent="0.25">
      <c r="A2540" t="s">
        <v>1967</v>
      </c>
      <c r="B2540" t="s">
        <v>601</v>
      </c>
    </row>
    <row r="2541" spans="1:2" x14ac:dyDescent="0.25">
      <c r="A2541" t="s">
        <v>1967</v>
      </c>
      <c r="B2541" t="s">
        <v>2000</v>
      </c>
    </row>
    <row r="2542" spans="1:2" x14ac:dyDescent="0.25">
      <c r="A2542" t="s">
        <v>1967</v>
      </c>
      <c r="B2542" t="s">
        <v>2001</v>
      </c>
    </row>
    <row r="2543" spans="1:2" x14ac:dyDescent="0.25">
      <c r="A2543" t="s">
        <v>1967</v>
      </c>
      <c r="B2543" t="s">
        <v>2002</v>
      </c>
    </row>
    <row r="2544" spans="1:2" x14ac:dyDescent="0.25">
      <c r="A2544" t="s">
        <v>1967</v>
      </c>
      <c r="B2544" t="s">
        <v>602</v>
      </c>
    </row>
    <row r="2545" spans="1:2" x14ac:dyDescent="0.25">
      <c r="A2545" t="s">
        <v>1967</v>
      </c>
      <c r="B2545" t="s">
        <v>603</v>
      </c>
    </row>
    <row r="2546" spans="1:2" x14ac:dyDescent="0.25">
      <c r="A2546" t="s">
        <v>1967</v>
      </c>
      <c r="B2546" t="s">
        <v>604</v>
      </c>
    </row>
    <row r="2547" spans="1:2" x14ac:dyDescent="0.25">
      <c r="A2547" t="s">
        <v>2003</v>
      </c>
      <c r="B2547" t="s">
        <v>1548</v>
      </c>
    </row>
    <row r="2548" spans="1:2" x14ac:dyDescent="0.25">
      <c r="A2548" t="s">
        <v>2003</v>
      </c>
      <c r="B2548" t="s">
        <v>1549</v>
      </c>
    </row>
    <row r="2549" spans="1:2" x14ac:dyDescent="0.25">
      <c r="A2549" t="s">
        <v>2003</v>
      </c>
      <c r="B2549" t="s">
        <v>1791</v>
      </c>
    </row>
    <row r="2550" spans="1:2" x14ac:dyDescent="0.25">
      <c r="A2550" t="s">
        <v>2003</v>
      </c>
      <c r="B2550" t="s">
        <v>1792</v>
      </c>
    </row>
    <row r="2551" spans="1:2" x14ac:dyDescent="0.25">
      <c r="A2551" t="s">
        <v>2003</v>
      </c>
      <c r="B2551" t="s">
        <v>1559</v>
      </c>
    </row>
    <row r="2552" spans="1:2" x14ac:dyDescent="0.25">
      <c r="A2552" t="s">
        <v>2003</v>
      </c>
      <c r="B2552" t="s">
        <v>1560</v>
      </c>
    </row>
    <row r="2553" spans="1:2" x14ac:dyDescent="0.25">
      <c r="A2553" t="s">
        <v>2003</v>
      </c>
      <c r="B2553" t="s">
        <v>1561</v>
      </c>
    </row>
    <row r="2554" spans="1:2" x14ac:dyDescent="0.25">
      <c r="A2554" t="s">
        <v>2003</v>
      </c>
      <c r="B2554" t="s">
        <v>1562</v>
      </c>
    </row>
    <row r="2555" spans="1:2" x14ac:dyDescent="0.25">
      <c r="A2555" t="s">
        <v>2003</v>
      </c>
      <c r="B2555" t="s">
        <v>2004</v>
      </c>
    </row>
    <row r="2556" spans="1:2" x14ac:dyDescent="0.25">
      <c r="A2556" t="s">
        <v>2003</v>
      </c>
      <c r="B2556" t="s">
        <v>2005</v>
      </c>
    </row>
    <row r="2557" spans="1:2" x14ac:dyDescent="0.25">
      <c r="A2557" t="s">
        <v>2003</v>
      </c>
      <c r="B2557" t="s">
        <v>2006</v>
      </c>
    </row>
    <row r="2558" spans="1:2" x14ac:dyDescent="0.25">
      <c r="A2558" t="s">
        <v>2003</v>
      </c>
      <c r="B2558" t="s">
        <v>2007</v>
      </c>
    </row>
    <row r="2559" spans="1:2" x14ac:dyDescent="0.25">
      <c r="A2559" t="s">
        <v>2003</v>
      </c>
      <c r="B2559" t="s">
        <v>2008</v>
      </c>
    </row>
    <row r="2560" spans="1:2" x14ac:dyDescent="0.25">
      <c r="A2560" t="s">
        <v>2003</v>
      </c>
      <c r="B2560" t="s">
        <v>2009</v>
      </c>
    </row>
    <row r="2561" spans="1:2" x14ac:dyDescent="0.25">
      <c r="A2561" t="s">
        <v>2003</v>
      </c>
      <c r="B2561" t="s">
        <v>2010</v>
      </c>
    </row>
    <row r="2562" spans="1:2" x14ac:dyDescent="0.25">
      <c r="A2562" t="s">
        <v>2003</v>
      </c>
      <c r="B2562" t="s">
        <v>2011</v>
      </c>
    </row>
    <row r="2563" spans="1:2" x14ac:dyDescent="0.25">
      <c r="A2563" t="s">
        <v>2003</v>
      </c>
      <c r="B2563" t="s">
        <v>1803</v>
      </c>
    </row>
    <row r="2564" spans="1:2" x14ac:dyDescent="0.25">
      <c r="A2564" t="s">
        <v>2003</v>
      </c>
      <c r="B2564" t="s">
        <v>2012</v>
      </c>
    </row>
    <row r="2565" spans="1:2" x14ac:dyDescent="0.25">
      <c r="A2565" t="s">
        <v>2003</v>
      </c>
      <c r="B2565" t="s">
        <v>1804</v>
      </c>
    </row>
    <row r="2566" spans="1:2" x14ac:dyDescent="0.25">
      <c r="A2566" t="s">
        <v>2003</v>
      </c>
      <c r="B2566" t="s">
        <v>1806</v>
      </c>
    </row>
    <row r="2567" spans="1:2" x14ac:dyDescent="0.25">
      <c r="A2567" t="s">
        <v>2003</v>
      </c>
      <c r="B2567" t="s">
        <v>1807</v>
      </c>
    </row>
    <row r="2568" spans="1:2" x14ac:dyDescent="0.25">
      <c r="A2568" t="s">
        <v>2003</v>
      </c>
      <c r="B2568" t="s">
        <v>2013</v>
      </c>
    </row>
    <row r="2569" spans="1:2" x14ac:dyDescent="0.25">
      <c r="A2569" t="s">
        <v>2003</v>
      </c>
      <c r="B2569" t="s">
        <v>1808</v>
      </c>
    </row>
    <row r="2570" spans="1:2" x14ac:dyDescent="0.25">
      <c r="A2570" t="s">
        <v>2003</v>
      </c>
      <c r="B2570" t="s">
        <v>1830</v>
      </c>
    </row>
    <row r="2571" spans="1:2" x14ac:dyDescent="0.25">
      <c r="A2571" t="s">
        <v>2014</v>
      </c>
      <c r="B2571" t="s">
        <v>1851</v>
      </c>
    </row>
    <row r="2572" spans="1:2" x14ac:dyDescent="0.25">
      <c r="A2572" t="s">
        <v>2014</v>
      </c>
      <c r="B2572" t="s">
        <v>1606</v>
      </c>
    </row>
    <row r="2573" spans="1:2" x14ac:dyDescent="0.25">
      <c r="A2573" t="s">
        <v>2014</v>
      </c>
      <c r="B2573" t="s">
        <v>1608</v>
      </c>
    </row>
    <row r="2574" spans="1:2" x14ac:dyDescent="0.25">
      <c r="A2574" t="s">
        <v>2014</v>
      </c>
      <c r="B2574" t="s">
        <v>1870</v>
      </c>
    </row>
    <row r="2575" spans="1:2" x14ac:dyDescent="0.25">
      <c r="A2575" t="s">
        <v>2014</v>
      </c>
      <c r="B2575" t="s">
        <v>1611</v>
      </c>
    </row>
    <row r="2576" spans="1:2" x14ac:dyDescent="0.25">
      <c r="A2576" t="s">
        <v>2014</v>
      </c>
      <c r="B2576" t="s">
        <v>1612</v>
      </c>
    </row>
    <row r="2577" spans="1:2" x14ac:dyDescent="0.25">
      <c r="A2577" t="s">
        <v>2014</v>
      </c>
      <c r="B2577" t="s">
        <v>1613</v>
      </c>
    </row>
    <row r="2578" spans="1:2" x14ac:dyDescent="0.25">
      <c r="A2578" t="s">
        <v>2014</v>
      </c>
      <c r="B2578" t="s">
        <v>1614</v>
      </c>
    </row>
    <row r="2579" spans="1:2" x14ac:dyDescent="0.25">
      <c r="A2579" t="s">
        <v>2014</v>
      </c>
      <c r="B2579" t="s">
        <v>1615</v>
      </c>
    </row>
    <row r="2580" spans="1:2" x14ac:dyDescent="0.25">
      <c r="A2580" t="s">
        <v>2014</v>
      </c>
      <c r="B2580" t="s">
        <v>2015</v>
      </c>
    </row>
    <row r="2581" spans="1:2" x14ac:dyDescent="0.25">
      <c r="A2581" t="s">
        <v>2014</v>
      </c>
      <c r="B2581" t="s">
        <v>2016</v>
      </c>
    </row>
    <row r="2582" spans="1:2" x14ac:dyDescent="0.25">
      <c r="A2582" t="s">
        <v>2014</v>
      </c>
      <c r="B2582" t="s">
        <v>1871</v>
      </c>
    </row>
    <row r="2583" spans="1:2" x14ac:dyDescent="0.25">
      <c r="A2583" t="s">
        <v>2014</v>
      </c>
      <c r="B2583" t="s">
        <v>2017</v>
      </c>
    </row>
    <row r="2584" spans="1:2" x14ac:dyDescent="0.25">
      <c r="A2584" t="s">
        <v>2014</v>
      </c>
      <c r="B2584" t="s">
        <v>2018</v>
      </c>
    </row>
    <row r="2585" spans="1:2" x14ac:dyDescent="0.25">
      <c r="A2585" t="s">
        <v>2014</v>
      </c>
      <c r="B2585" t="s">
        <v>2019</v>
      </c>
    </row>
    <row r="2586" spans="1:2" x14ac:dyDescent="0.25">
      <c r="A2586" t="s">
        <v>2014</v>
      </c>
      <c r="B2586" t="s">
        <v>2020</v>
      </c>
    </row>
    <row r="2587" spans="1:2" x14ac:dyDescent="0.25">
      <c r="A2587" t="s">
        <v>2014</v>
      </c>
      <c r="B2587" t="s">
        <v>2021</v>
      </c>
    </row>
    <row r="2588" spans="1:2" x14ac:dyDescent="0.25">
      <c r="A2588" t="s">
        <v>2014</v>
      </c>
      <c r="B2588" t="s">
        <v>2022</v>
      </c>
    </row>
    <row r="2589" spans="1:2" x14ac:dyDescent="0.25">
      <c r="A2589" t="s">
        <v>2014</v>
      </c>
      <c r="B2589" t="s">
        <v>1872</v>
      </c>
    </row>
    <row r="2590" spans="1:2" x14ac:dyDescent="0.25">
      <c r="A2590" t="s">
        <v>2014</v>
      </c>
      <c r="B2590" t="s">
        <v>2023</v>
      </c>
    </row>
    <row r="2591" spans="1:2" x14ac:dyDescent="0.25">
      <c r="A2591" t="s">
        <v>2014</v>
      </c>
      <c r="B2591" t="s">
        <v>2024</v>
      </c>
    </row>
    <row r="2592" spans="1:2" x14ac:dyDescent="0.25">
      <c r="A2592" t="s">
        <v>2014</v>
      </c>
      <c r="B2592" t="s">
        <v>2025</v>
      </c>
    </row>
    <row r="2593" spans="1:2" x14ac:dyDescent="0.25">
      <c r="A2593" t="s">
        <v>2014</v>
      </c>
      <c r="B2593" t="s">
        <v>2026</v>
      </c>
    </row>
    <row r="2594" spans="1:2" x14ac:dyDescent="0.25">
      <c r="A2594" t="s">
        <v>2014</v>
      </c>
      <c r="B2594" t="s">
        <v>2027</v>
      </c>
    </row>
    <row r="2595" spans="1:2" x14ac:dyDescent="0.25">
      <c r="A2595" t="s">
        <v>2014</v>
      </c>
      <c r="B2595" t="s">
        <v>1958</v>
      </c>
    </row>
    <row r="2596" spans="1:2" x14ac:dyDescent="0.25">
      <c r="A2596" t="s">
        <v>2014</v>
      </c>
      <c r="B2596" t="s">
        <v>2028</v>
      </c>
    </row>
    <row r="2597" spans="1:2" x14ac:dyDescent="0.25">
      <c r="A2597" t="s">
        <v>2014</v>
      </c>
      <c r="B2597" t="s">
        <v>2029</v>
      </c>
    </row>
    <row r="2598" spans="1:2" x14ac:dyDescent="0.25">
      <c r="A2598" t="s">
        <v>2014</v>
      </c>
      <c r="B2598" t="s">
        <v>2030</v>
      </c>
    </row>
    <row r="2599" spans="1:2" x14ac:dyDescent="0.25">
      <c r="A2599" t="s">
        <v>2014</v>
      </c>
      <c r="B2599" t="s">
        <v>2031</v>
      </c>
    </row>
    <row r="2600" spans="1:2" x14ac:dyDescent="0.25">
      <c r="A2600" t="s">
        <v>2014</v>
      </c>
      <c r="B2600" t="s">
        <v>1960</v>
      </c>
    </row>
    <row r="2601" spans="1:2" x14ac:dyDescent="0.25">
      <c r="A2601" t="s">
        <v>2014</v>
      </c>
      <c r="B2601" t="s">
        <v>2032</v>
      </c>
    </row>
    <row r="2602" spans="1:2" x14ac:dyDescent="0.25">
      <c r="A2602" t="s">
        <v>2014</v>
      </c>
      <c r="B2602" t="s">
        <v>2033</v>
      </c>
    </row>
    <row r="2603" spans="1:2" x14ac:dyDescent="0.25">
      <c r="A2603" t="s">
        <v>2014</v>
      </c>
      <c r="B2603" t="s">
        <v>2034</v>
      </c>
    </row>
    <row r="2604" spans="1:2" x14ac:dyDescent="0.25">
      <c r="A2604" t="s">
        <v>2014</v>
      </c>
      <c r="B2604" t="s">
        <v>2035</v>
      </c>
    </row>
    <row r="2605" spans="1:2" x14ac:dyDescent="0.25">
      <c r="A2605" t="s">
        <v>2014</v>
      </c>
      <c r="B2605" t="s">
        <v>2036</v>
      </c>
    </row>
    <row r="2606" spans="1:2" x14ac:dyDescent="0.25">
      <c r="A2606" t="s">
        <v>2014</v>
      </c>
      <c r="B2606" t="s">
        <v>2037</v>
      </c>
    </row>
    <row r="2607" spans="1:2" x14ac:dyDescent="0.25">
      <c r="A2607" t="s">
        <v>2014</v>
      </c>
      <c r="B2607" t="s">
        <v>2038</v>
      </c>
    </row>
    <row r="2608" spans="1:2" x14ac:dyDescent="0.25">
      <c r="A2608" t="s">
        <v>2014</v>
      </c>
      <c r="B2608" t="s">
        <v>2039</v>
      </c>
    </row>
    <row r="2609" spans="1:2" x14ac:dyDescent="0.25">
      <c r="A2609" t="s">
        <v>2014</v>
      </c>
      <c r="B2609" t="s">
        <v>2040</v>
      </c>
    </row>
    <row r="2610" spans="1:2" x14ac:dyDescent="0.25">
      <c r="A2610" t="s">
        <v>2014</v>
      </c>
      <c r="B2610" t="s">
        <v>2041</v>
      </c>
    </row>
    <row r="2611" spans="1:2" x14ac:dyDescent="0.25">
      <c r="A2611" t="s">
        <v>2014</v>
      </c>
      <c r="B2611" t="s">
        <v>673</v>
      </c>
    </row>
    <row r="2612" spans="1:2" x14ac:dyDescent="0.25">
      <c r="A2612" t="s">
        <v>2014</v>
      </c>
      <c r="B2612" t="s">
        <v>679</v>
      </c>
    </row>
    <row r="2613" spans="1:2" x14ac:dyDescent="0.25">
      <c r="A2613" t="s">
        <v>2014</v>
      </c>
      <c r="B2613" t="s">
        <v>680</v>
      </c>
    </row>
    <row r="2614" spans="1:2" x14ac:dyDescent="0.25">
      <c r="A2614" t="s">
        <v>2014</v>
      </c>
      <c r="B2614" t="s">
        <v>681</v>
      </c>
    </row>
    <row r="2615" spans="1:2" x14ac:dyDescent="0.25">
      <c r="A2615" t="s">
        <v>2014</v>
      </c>
      <c r="B2615" t="s">
        <v>682</v>
      </c>
    </row>
    <row r="2616" spans="1:2" x14ac:dyDescent="0.25">
      <c r="A2616" t="s">
        <v>2014</v>
      </c>
      <c r="B2616" t="s">
        <v>2042</v>
      </c>
    </row>
    <row r="2617" spans="1:2" x14ac:dyDescent="0.25">
      <c r="A2617" t="s">
        <v>2014</v>
      </c>
      <c r="B2617" t="s">
        <v>2043</v>
      </c>
    </row>
    <row r="2618" spans="1:2" x14ac:dyDescent="0.25">
      <c r="A2618" t="s">
        <v>2014</v>
      </c>
      <c r="B2618" t="s">
        <v>2044</v>
      </c>
    </row>
    <row r="2619" spans="1:2" x14ac:dyDescent="0.25">
      <c r="A2619" t="s">
        <v>2014</v>
      </c>
      <c r="B2619" t="s">
        <v>2045</v>
      </c>
    </row>
    <row r="2620" spans="1:2" x14ac:dyDescent="0.25">
      <c r="A2620" t="s">
        <v>2014</v>
      </c>
      <c r="B2620" t="s">
        <v>683</v>
      </c>
    </row>
    <row r="2621" spans="1:2" x14ac:dyDescent="0.25">
      <c r="A2621" t="s">
        <v>2014</v>
      </c>
      <c r="B2621" t="s">
        <v>2046</v>
      </c>
    </row>
    <row r="2622" spans="1:2" x14ac:dyDescent="0.25">
      <c r="A2622" t="s">
        <v>2014</v>
      </c>
      <c r="B2622" t="s">
        <v>2047</v>
      </c>
    </row>
    <row r="2623" spans="1:2" x14ac:dyDescent="0.25">
      <c r="A2623" t="s">
        <v>2014</v>
      </c>
      <c r="B2623" t="s">
        <v>684</v>
      </c>
    </row>
    <row r="2624" spans="1:2" x14ac:dyDescent="0.25">
      <c r="A2624" t="s">
        <v>2014</v>
      </c>
      <c r="B2624" t="s">
        <v>686</v>
      </c>
    </row>
    <row r="2625" spans="1:2" x14ac:dyDescent="0.25">
      <c r="A2625" t="s">
        <v>2014</v>
      </c>
      <c r="B2625" t="s">
        <v>687</v>
      </c>
    </row>
    <row r="2626" spans="1:2" x14ac:dyDescent="0.25">
      <c r="A2626" t="s">
        <v>2014</v>
      </c>
      <c r="B2626" t="s">
        <v>2048</v>
      </c>
    </row>
    <row r="2627" spans="1:2" x14ac:dyDescent="0.25">
      <c r="A2627" t="s">
        <v>2014</v>
      </c>
      <c r="B2627" t="s">
        <v>2049</v>
      </c>
    </row>
    <row r="2628" spans="1:2" x14ac:dyDescent="0.25">
      <c r="A2628" t="s">
        <v>2014</v>
      </c>
      <c r="B2628" t="s">
        <v>2050</v>
      </c>
    </row>
    <row r="2629" spans="1:2" x14ac:dyDescent="0.25">
      <c r="A2629" t="s">
        <v>2014</v>
      </c>
      <c r="B2629" t="s">
        <v>2051</v>
      </c>
    </row>
    <row r="2630" spans="1:2" x14ac:dyDescent="0.25">
      <c r="A2630" t="s">
        <v>2014</v>
      </c>
      <c r="B2630" t="s">
        <v>2052</v>
      </c>
    </row>
    <row r="2631" spans="1:2" x14ac:dyDescent="0.25">
      <c r="A2631" t="s">
        <v>2014</v>
      </c>
      <c r="B2631" t="s">
        <v>2053</v>
      </c>
    </row>
    <row r="2632" spans="1:2" x14ac:dyDescent="0.25">
      <c r="A2632" t="s">
        <v>2014</v>
      </c>
      <c r="B2632" t="s">
        <v>2054</v>
      </c>
    </row>
    <row r="2633" spans="1:2" x14ac:dyDescent="0.25">
      <c r="A2633" t="s">
        <v>2014</v>
      </c>
      <c r="B2633" t="s">
        <v>2055</v>
      </c>
    </row>
    <row r="2634" spans="1:2" x14ac:dyDescent="0.25">
      <c r="A2634" t="s">
        <v>2014</v>
      </c>
      <c r="B2634" t="s">
        <v>1964</v>
      </c>
    </row>
    <row r="2635" spans="1:2" x14ac:dyDescent="0.25">
      <c r="A2635" t="s">
        <v>2014</v>
      </c>
      <c r="B2635" t="s">
        <v>1965</v>
      </c>
    </row>
    <row r="2636" spans="1:2" x14ac:dyDescent="0.25">
      <c r="A2636" t="s">
        <v>2014</v>
      </c>
      <c r="B2636" t="s">
        <v>2056</v>
      </c>
    </row>
    <row r="2637" spans="1:2" x14ac:dyDescent="0.25">
      <c r="A2637" t="s">
        <v>2014</v>
      </c>
      <c r="B2637" t="s">
        <v>2057</v>
      </c>
    </row>
    <row r="2638" spans="1:2" x14ac:dyDescent="0.25">
      <c r="A2638" t="s">
        <v>2014</v>
      </c>
      <c r="B2638" t="s">
        <v>2058</v>
      </c>
    </row>
    <row r="2639" spans="1:2" x14ac:dyDescent="0.25">
      <c r="A2639" t="s">
        <v>2014</v>
      </c>
      <c r="B2639" t="s">
        <v>2059</v>
      </c>
    </row>
    <row r="2640" spans="1:2" x14ac:dyDescent="0.25">
      <c r="A2640" t="s">
        <v>2014</v>
      </c>
      <c r="B2640" t="s">
        <v>2060</v>
      </c>
    </row>
    <row r="2641" spans="1:2" x14ac:dyDescent="0.25">
      <c r="A2641" t="s">
        <v>2014</v>
      </c>
      <c r="B2641" t="s">
        <v>2061</v>
      </c>
    </row>
    <row r="2642" spans="1:2" x14ac:dyDescent="0.25">
      <c r="A2642" t="s">
        <v>2014</v>
      </c>
      <c r="B2642" t="s">
        <v>2062</v>
      </c>
    </row>
    <row r="2643" spans="1:2" x14ac:dyDescent="0.25">
      <c r="A2643" t="s">
        <v>2014</v>
      </c>
      <c r="B2643" t="s">
        <v>1635</v>
      </c>
    </row>
    <row r="2644" spans="1:2" x14ac:dyDescent="0.25">
      <c r="A2644" t="s">
        <v>2014</v>
      </c>
      <c r="B2644" t="s">
        <v>1966</v>
      </c>
    </row>
    <row r="2645" spans="1:2" x14ac:dyDescent="0.25">
      <c r="A2645" t="s">
        <v>2014</v>
      </c>
      <c r="B2645" t="s">
        <v>2063</v>
      </c>
    </row>
    <row r="2646" spans="1:2" x14ac:dyDescent="0.25">
      <c r="A2646" t="s">
        <v>2014</v>
      </c>
      <c r="B2646" t="s">
        <v>2064</v>
      </c>
    </row>
    <row r="2647" spans="1:2" x14ac:dyDescent="0.25">
      <c r="A2647" t="s">
        <v>2014</v>
      </c>
      <c r="B2647" t="s">
        <v>2065</v>
      </c>
    </row>
    <row r="2648" spans="1:2" x14ac:dyDescent="0.25">
      <c r="A2648" t="s">
        <v>2014</v>
      </c>
      <c r="B2648" t="s">
        <v>2066</v>
      </c>
    </row>
    <row r="2649" spans="1:2" x14ac:dyDescent="0.25">
      <c r="A2649" t="s">
        <v>2014</v>
      </c>
      <c r="B2649" t="s">
        <v>2067</v>
      </c>
    </row>
    <row r="2650" spans="1:2" x14ac:dyDescent="0.25">
      <c r="A2650" t="s">
        <v>2014</v>
      </c>
      <c r="B2650" t="s">
        <v>2068</v>
      </c>
    </row>
    <row r="2651" spans="1:2" x14ac:dyDescent="0.25">
      <c r="A2651" t="s">
        <v>2014</v>
      </c>
      <c r="B2651" t="s">
        <v>2069</v>
      </c>
    </row>
    <row r="2652" spans="1:2" x14ac:dyDescent="0.25">
      <c r="A2652" t="s">
        <v>2014</v>
      </c>
      <c r="B2652" t="s">
        <v>1636</v>
      </c>
    </row>
    <row r="2653" spans="1:2" x14ac:dyDescent="0.25">
      <c r="A2653" t="s">
        <v>2014</v>
      </c>
      <c r="B2653" t="s">
        <v>1637</v>
      </c>
    </row>
    <row r="2654" spans="1:2" x14ac:dyDescent="0.25">
      <c r="A2654" t="s">
        <v>2014</v>
      </c>
      <c r="B2654" t="s">
        <v>1643</v>
      </c>
    </row>
    <row r="2655" spans="1:2" x14ac:dyDescent="0.25">
      <c r="A2655" t="s">
        <v>2014</v>
      </c>
      <c r="B2655" t="s">
        <v>1644</v>
      </c>
    </row>
    <row r="2656" spans="1:2" x14ac:dyDescent="0.25">
      <c r="A2656" t="s">
        <v>2014</v>
      </c>
      <c r="B2656" t="s">
        <v>1655</v>
      </c>
    </row>
    <row r="2657" spans="1:2" x14ac:dyDescent="0.25">
      <c r="A2657" t="s">
        <v>2070</v>
      </c>
      <c r="B2657" t="s">
        <v>2071</v>
      </c>
    </row>
    <row r="2658" spans="1:2" x14ac:dyDescent="0.25">
      <c r="A2658" t="s">
        <v>2070</v>
      </c>
      <c r="B2658" t="s">
        <v>2072</v>
      </c>
    </row>
    <row r="2659" spans="1:2" x14ac:dyDescent="0.25">
      <c r="A2659" t="s">
        <v>2070</v>
      </c>
      <c r="B2659" t="s">
        <v>2073</v>
      </c>
    </row>
    <row r="2660" spans="1:2" x14ac:dyDescent="0.25">
      <c r="A2660" t="s">
        <v>2070</v>
      </c>
      <c r="B2660" t="s">
        <v>872</v>
      </c>
    </row>
    <row r="2661" spans="1:2" x14ac:dyDescent="0.25">
      <c r="A2661" t="s">
        <v>2070</v>
      </c>
      <c r="B2661" t="s">
        <v>2074</v>
      </c>
    </row>
    <row r="2662" spans="1:2" x14ac:dyDescent="0.25">
      <c r="A2662" t="s">
        <v>2070</v>
      </c>
      <c r="B2662" t="s">
        <v>2075</v>
      </c>
    </row>
    <row r="2663" spans="1:2" x14ac:dyDescent="0.25">
      <c r="A2663" t="s">
        <v>2070</v>
      </c>
      <c r="B2663" t="s">
        <v>2076</v>
      </c>
    </row>
    <row r="2664" spans="1:2" x14ac:dyDescent="0.25">
      <c r="A2664" t="s">
        <v>2070</v>
      </c>
      <c r="B2664" t="s">
        <v>2077</v>
      </c>
    </row>
    <row r="2665" spans="1:2" x14ac:dyDescent="0.25">
      <c r="A2665" t="s">
        <v>2070</v>
      </c>
      <c r="B2665" t="s">
        <v>1260</v>
      </c>
    </row>
    <row r="2666" spans="1:2" x14ac:dyDescent="0.25">
      <c r="A2666" t="s">
        <v>2070</v>
      </c>
      <c r="B2666" t="s">
        <v>882</v>
      </c>
    </row>
    <row r="2667" spans="1:2" x14ac:dyDescent="0.25">
      <c r="A2667" t="s">
        <v>2070</v>
      </c>
      <c r="B2667" t="s">
        <v>883</v>
      </c>
    </row>
    <row r="2668" spans="1:2" x14ac:dyDescent="0.25">
      <c r="A2668" t="s">
        <v>2070</v>
      </c>
      <c r="B2668" t="s">
        <v>884</v>
      </c>
    </row>
    <row r="2669" spans="1:2" x14ac:dyDescent="0.25">
      <c r="A2669" t="s">
        <v>2070</v>
      </c>
      <c r="B2669" t="s">
        <v>2078</v>
      </c>
    </row>
    <row r="2670" spans="1:2" x14ac:dyDescent="0.25">
      <c r="A2670" t="s">
        <v>2070</v>
      </c>
      <c r="B2670" t="s">
        <v>885</v>
      </c>
    </row>
    <row r="2671" spans="1:2" x14ac:dyDescent="0.25">
      <c r="A2671" t="s">
        <v>2070</v>
      </c>
      <c r="B2671" t="s">
        <v>886</v>
      </c>
    </row>
    <row r="2672" spans="1:2" x14ac:dyDescent="0.25">
      <c r="A2672" t="s">
        <v>2070</v>
      </c>
      <c r="B2672" t="s">
        <v>2079</v>
      </c>
    </row>
    <row r="2673" spans="1:2" x14ac:dyDescent="0.25">
      <c r="A2673" t="s">
        <v>2070</v>
      </c>
      <c r="B2673" t="s">
        <v>2080</v>
      </c>
    </row>
    <row r="2674" spans="1:2" x14ac:dyDescent="0.25">
      <c r="A2674" t="s">
        <v>2070</v>
      </c>
      <c r="B2674" t="s">
        <v>2081</v>
      </c>
    </row>
    <row r="2675" spans="1:2" x14ac:dyDescent="0.25">
      <c r="A2675" t="s">
        <v>2070</v>
      </c>
      <c r="B2675" t="s">
        <v>2082</v>
      </c>
    </row>
    <row r="2676" spans="1:2" x14ac:dyDescent="0.25">
      <c r="A2676" t="s">
        <v>2070</v>
      </c>
      <c r="B2676" t="s">
        <v>2083</v>
      </c>
    </row>
    <row r="2677" spans="1:2" x14ac:dyDescent="0.25">
      <c r="A2677" t="s">
        <v>2070</v>
      </c>
      <c r="B2677" t="s">
        <v>1285</v>
      </c>
    </row>
    <row r="2678" spans="1:2" x14ac:dyDescent="0.25">
      <c r="A2678" t="s">
        <v>2070</v>
      </c>
      <c r="B2678" t="s">
        <v>1286</v>
      </c>
    </row>
    <row r="2679" spans="1:2" x14ac:dyDescent="0.25">
      <c r="A2679" t="s">
        <v>2070</v>
      </c>
      <c r="B2679" t="s">
        <v>1287</v>
      </c>
    </row>
    <row r="2680" spans="1:2" x14ac:dyDescent="0.25">
      <c r="A2680" t="s">
        <v>2070</v>
      </c>
      <c r="B2680" t="s">
        <v>887</v>
      </c>
    </row>
    <row r="2681" spans="1:2" x14ac:dyDescent="0.25">
      <c r="A2681" t="s">
        <v>2070</v>
      </c>
      <c r="B2681" t="s">
        <v>2084</v>
      </c>
    </row>
    <row r="2682" spans="1:2" x14ac:dyDescent="0.25">
      <c r="A2682" t="s">
        <v>2070</v>
      </c>
      <c r="B2682" t="s">
        <v>2085</v>
      </c>
    </row>
    <row r="2683" spans="1:2" x14ac:dyDescent="0.25">
      <c r="A2683" t="s">
        <v>2070</v>
      </c>
      <c r="B2683" t="s">
        <v>2086</v>
      </c>
    </row>
    <row r="2684" spans="1:2" x14ac:dyDescent="0.25">
      <c r="A2684" t="s">
        <v>2070</v>
      </c>
      <c r="B2684" t="s">
        <v>2087</v>
      </c>
    </row>
    <row r="2685" spans="1:2" x14ac:dyDescent="0.25">
      <c r="A2685" t="s">
        <v>2070</v>
      </c>
      <c r="B2685" t="s">
        <v>2088</v>
      </c>
    </row>
    <row r="2686" spans="1:2" x14ac:dyDescent="0.25">
      <c r="A2686" t="s">
        <v>2070</v>
      </c>
      <c r="B2686" t="s">
        <v>2089</v>
      </c>
    </row>
    <row r="2687" spans="1:2" x14ac:dyDescent="0.25">
      <c r="A2687" t="s">
        <v>2070</v>
      </c>
      <c r="B2687" t="s">
        <v>2090</v>
      </c>
    </row>
    <row r="2688" spans="1:2" x14ac:dyDescent="0.25">
      <c r="A2688" t="s">
        <v>2070</v>
      </c>
      <c r="B2688" t="s">
        <v>2091</v>
      </c>
    </row>
    <row r="2689" spans="1:2" x14ac:dyDescent="0.25">
      <c r="A2689" t="s">
        <v>2070</v>
      </c>
      <c r="B2689" t="s">
        <v>2092</v>
      </c>
    </row>
    <row r="2690" spans="1:2" x14ac:dyDescent="0.25">
      <c r="A2690" t="s">
        <v>2070</v>
      </c>
      <c r="B2690" t="s">
        <v>2093</v>
      </c>
    </row>
    <row r="2691" spans="1:2" x14ac:dyDescent="0.25">
      <c r="A2691" t="s">
        <v>2094</v>
      </c>
      <c r="B2691" t="s">
        <v>132</v>
      </c>
    </row>
    <row r="2692" spans="1:2" x14ac:dyDescent="0.25">
      <c r="A2692" t="s">
        <v>2094</v>
      </c>
      <c r="B2692" t="s">
        <v>136</v>
      </c>
    </row>
    <row r="2693" spans="1:2" x14ac:dyDescent="0.25">
      <c r="A2693" t="s">
        <v>2094</v>
      </c>
      <c r="B2693" t="s">
        <v>137</v>
      </c>
    </row>
    <row r="2694" spans="1:2" x14ac:dyDescent="0.25">
      <c r="A2694" t="s">
        <v>2094</v>
      </c>
      <c r="B2694" t="s">
        <v>138</v>
      </c>
    </row>
    <row r="2695" spans="1:2" x14ac:dyDescent="0.25">
      <c r="A2695" t="s">
        <v>2094</v>
      </c>
      <c r="B2695" t="s">
        <v>139</v>
      </c>
    </row>
    <row r="2696" spans="1:2" x14ac:dyDescent="0.25">
      <c r="A2696" t="s">
        <v>2094</v>
      </c>
      <c r="B2696" t="s">
        <v>141</v>
      </c>
    </row>
    <row r="2697" spans="1:2" x14ac:dyDescent="0.25">
      <c r="A2697" t="s">
        <v>2094</v>
      </c>
      <c r="B2697" t="s">
        <v>142</v>
      </c>
    </row>
    <row r="2698" spans="1:2" x14ac:dyDescent="0.25">
      <c r="A2698" t="s">
        <v>2094</v>
      </c>
      <c r="B2698" t="s">
        <v>143</v>
      </c>
    </row>
    <row r="2699" spans="1:2" x14ac:dyDescent="0.25">
      <c r="A2699" t="s">
        <v>2094</v>
      </c>
      <c r="B2699" t="s">
        <v>2095</v>
      </c>
    </row>
    <row r="2700" spans="1:2" x14ac:dyDescent="0.25">
      <c r="A2700" t="s">
        <v>2094</v>
      </c>
      <c r="B2700" t="s">
        <v>2096</v>
      </c>
    </row>
    <row r="2701" spans="1:2" x14ac:dyDescent="0.25">
      <c r="A2701" t="s">
        <v>2094</v>
      </c>
      <c r="B2701" t="s">
        <v>2097</v>
      </c>
    </row>
    <row r="2702" spans="1:2" x14ac:dyDescent="0.25">
      <c r="A2702" t="s">
        <v>2094</v>
      </c>
      <c r="B2702" t="s">
        <v>803</v>
      </c>
    </row>
    <row r="2703" spans="1:2" x14ac:dyDescent="0.25">
      <c r="A2703" t="s">
        <v>2094</v>
      </c>
      <c r="B2703" t="s">
        <v>804</v>
      </c>
    </row>
    <row r="2704" spans="1:2" x14ac:dyDescent="0.25">
      <c r="A2704" t="s">
        <v>2094</v>
      </c>
      <c r="B2704" t="s">
        <v>808</v>
      </c>
    </row>
    <row r="2705" spans="1:2" x14ac:dyDescent="0.25">
      <c r="A2705" t="s">
        <v>2094</v>
      </c>
      <c r="B2705" t="s">
        <v>2098</v>
      </c>
    </row>
    <row r="2706" spans="1:2" x14ac:dyDescent="0.25">
      <c r="A2706" t="s">
        <v>2099</v>
      </c>
      <c r="B2706" t="s">
        <v>1956</v>
      </c>
    </row>
    <row r="2707" spans="1:2" x14ac:dyDescent="0.25">
      <c r="A2707" t="s">
        <v>2099</v>
      </c>
      <c r="B2707" t="s">
        <v>1957</v>
      </c>
    </row>
    <row r="2708" spans="1:2" x14ac:dyDescent="0.25">
      <c r="A2708" t="s">
        <v>2099</v>
      </c>
      <c r="B2708" t="s">
        <v>1958</v>
      </c>
    </row>
    <row r="2709" spans="1:2" x14ac:dyDescent="0.25">
      <c r="A2709" t="s">
        <v>2099</v>
      </c>
      <c r="B2709" t="s">
        <v>1959</v>
      </c>
    </row>
    <row r="2710" spans="1:2" x14ac:dyDescent="0.25">
      <c r="A2710" t="s">
        <v>2099</v>
      </c>
      <c r="B2710" t="s">
        <v>2028</v>
      </c>
    </row>
    <row r="2711" spans="1:2" x14ac:dyDescent="0.25">
      <c r="A2711" t="s">
        <v>2099</v>
      </c>
      <c r="B2711" t="s">
        <v>2029</v>
      </c>
    </row>
    <row r="2712" spans="1:2" x14ac:dyDescent="0.25">
      <c r="A2712" t="s">
        <v>2099</v>
      </c>
      <c r="B2712" t="s">
        <v>2030</v>
      </c>
    </row>
    <row r="2713" spans="1:2" x14ac:dyDescent="0.25">
      <c r="A2713" t="s">
        <v>2099</v>
      </c>
      <c r="B2713" t="s">
        <v>2031</v>
      </c>
    </row>
    <row r="2714" spans="1:2" x14ac:dyDescent="0.25">
      <c r="A2714" t="s">
        <v>2099</v>
      </c>
      <c r="B2714" t="s">
        <v>1960</v>
      </c>
    </row>
    <row r="2715" spans="1:2" x14ac:dyDescent="0.25">
      <c r="A2715" t="s">
        <v>2099</v>
      </c>
      <c r="B2715" t="s">
        <v>1961</v>
      </c>
    </row>
    <row r="2716" spans="1:2" x14ac:dyDescent="0.25">
      <c r="A2716" t="s">
        <v>2099</v>
      </c>
      <c r="B2716" t="s">
        <v>680</v>
      </c>
    </row>
    <row r="2717" spans="1:2" x14ac:dyDescent="0.25">
      <c r="A2717" t="s">
        <v>2099</v>
      </c>
      <c r="B2717" t="s">
        <v>2044</v>
      </c>
    </row>
    <row r="2718" spans="1:2" x14ac:dyDescent="0.25">
      <c r="A2718" t="s">
        <v>2099</v>
      </c>
      <c r="B2718" t="s">
        <v>2045</v>
      </c>
    </row>
    <row r="2719" spans="1:2" x14ac:dyDescent="0.25">
      <c r="A2719" t="s">
        <v>2099</v>
      </c>
      <c r="B2719" t="s">
        <v>2047</v>
      </c>
    </row>
    <row r="2720" spans="1:2" x14ac:dyDescent="0.25">
      <c r="A2720" t="s">
        <v>2099</v>
      </c>
      <c r="B2720" t="s">
        <v>2048</v>
      </c>
    </row>
    <row r="2721" spans="1:2" x14ac:dyDescent="0.25">
      <c r="A2721" t="s">
        <v>2099</v>
      </c>
      <c r="B2721" t="s">
        <v>2049</v>
      </c>
    </row>
    <row r="2722" spans="1:2" x14ac:dyDescent="0.25">
      <c r="A2722" t="s">
        <v>2099</v>
      </c>
      <c r="B2722" t="s">
        <v>2050</v>
      </c>
    </row>
    <row r="2723" spans="1:2" x14ac:dyDescent="0.25">
      <c r="A2723" t="s">
        <v>2099</v>
      </c>
      <c r="B2723" t="s">
        <v>2053</v>
      </c>
    </row>
    <row r="2724" spans="1:2" x14ac:dyDescent="0.25">
      <c r="A2724" t="s">
        <v>2099</v>
      </c>
      <c r="B2724" t="s">
        <v>1962</v>
      </c>
    </row>
    <row r="2725" spans="1:2" x14ac:dyDescent="0.25">
      <c r="A2725" t="s">
        <v>2099</v>
      </c>
      <c r="B2725" t="s">
        <v>1963</v>
      </c>
    </row>
    <row r="2726" spans="1:2" x14ac:dyDescent="0.25">
      <c r="A2726" t="s">
        <v>2099</v>
      </c>
      <c r="B2726" t="s">
        <v>2054</v>
      </c>
    </row>
    <row r="2727" spans="1:2" x14ac:dyDescent="0.25">
      <c r="A2727" t="s">
        <v>2099</v>
      </c>
      <c r="B2727" t="s">
        <v>2055</v>
      </c>
    </row>
    <row r="2728" spans="1:2" x14ac:dyDescent="0.25">
      <c r="A2728" t="s">
        <v>2099</v>
      </c>
      <c r="B2728" t="s">
        <v>2100</v>
      </c>
    </row>
    <row r="2729" spans="1:2" x14ac:dyDescent="0.25">
      <c r="A2729" t="s">
        <v>2101</v>
      </c>
      <c r="B2729" t="s">
        <v>1570</v>
      </c>
    </row>
    <row r="2730" spans="1:2" x14ac:dyDescent="0.25">
      <c r="A2730" t="s">
        <v>2101</v>
      </c>
      <c r="B2730" t="s">
        <v>2102</v>
      </c>
    </row>
    <row r="2731" spans="1:2" x14ac:dyDescent="0.25">
      <c r="A2731" t="s">
        <v>2101</v>
      </c>
      <c r="B2731" t="s">
        <v>2103</v>
      </c>
    </row>
    <row r="2732" spans="1:2" x14ac:dyDescent="0.25">
      <c r="A2732" t="s">
        <v>2101</v>
      </c>
      <c r="B2732" t="s">
        <v>2104</v>
      </c>
    </row>
    <row r="2733" spans="1:2" x14ac:dyDescent="0.25">
      <c r="A2733" t="s">
        <v>2101</v>
      </c>
      <c r="B2733" t="s">
        <v>2105</v>
      </c>
    </row>
    <row r="2734" spans="1:2" x14ac:dyDescent="0.25">
      <c r="A2734" t="s">
        <v>2101</v>
      </c>
      <c r="B2734" t="s">
        <v>2106</v>
      </c>
    </row>
    <row r="2735" spans="1:2" x14ac:dyDescent="0.25">
      <c r="A2735" t="s">
        <v>2101</v>
      </c>
      <c r="B2735" t="s">
        <v>2107</v>
      </c>
    </row>
    <row r="2736" spans="1:2" x14ac:dyDescent="0.25">
      <c r="A2736" t="s">
        <v>2101</v>
      </c>
      <c r="B2736" t="s">
        <v>1579</v>
      </c>
    </row>
    <row r="2737" spans="1:2" x14ac:dyDescent="0.25">
      <c r="A2737" t="s">
        <v>2101</v>
      </c>
      <c r="B2737" t="s">
        <v>1580</v>
      </c>
    </row>
    <row r="2738" spans="1:2" x14ac:dyDescent="0.25">
      <c r="A2738" t="s">
        <v>2101</v>
      </c>
      <c r="B2738" t="s">
        <v>1581</v>
      </c>
    </row>
    <row r="2739" spans="1:2" x14ac:dyDescent="0.25">
      <c r="A2739" t="s">
        <v>2101</v>
      </c>
      <c r="B2739" t="s">
        <v>2108</v>
      </c>
    </row>
    <row r="2740" spans="1:2" x14ac:dyDescent="0.25">
      <c r="A2740" t="s">
        <v>2101</v>
      </c>
      <c r="B2740" t="s">
        <v>2109</v>
      </c>
    </row>
    <row r="2741" spans="1:2" x14ac:dyDescent="0.25">
      <c r="A2741" t="s">
        <v>2101</v>
      </c>
      <c r="B2741" t="s">
        <v>2110</v>
      </c>
    </row>
    <row r="2742" spans="1:2" x14ac:dyDescent="0.25">
      <c r="A2742" t="s">
        <v>2101</v>
      </c>
      <c r="B2742" t="s">
        <v>1582</v>
      </c>
    </row>
    <row r="2743" spans="1:2" x14ac:dyDescent="0.25">
      <c r="A2743" t="s">
        <v>2101</v>
      </c>
      <c r="B2743" t="s">
        <v>2111</v>
      </c>
    </row>
    <row r="2744" spans="1:2" x14ac:dyDescent="0.25">
      <c r="A2744" t="s">
        <v>2101</v>
      </c>
      <c r="B2744" t="s">
        <v>2112</v>
      </c>
    </row>
    <row r="2745" spans="1:2" x14ac:dyDescent="0.25">
      <c r="A2745" t="s">
        <v>2101</v>
      </c>
      <c r="B2745" t="s">
        <v>2113</v>
      </c>
    </row>
    <row r="2746" spans="1:2" x14ac:dyDescent="0.25">
      <c r="A2746" t="s">
        <v>2101</v>
      </c>
      <c r="B2746" t="s">
        <v>2114</v>
      </c>
    </row>
    <row r="2747" spans="1:2" x14ac:dyDescent="0.25">
      <c r="A2747" t="s">
        <v>2101</v>
      </c>
      <c r="B2747" t="s">
        <v>2115</v>
      </c>
    </row>
    <row r="2748" spans="1:2" x14ac:dyDescent="0.25">
      <c r="A2748" t="s">
        <v>2101</v>
      </c>
      <c r="B2748" t="s">
        <v>2116</v>
      </c>
    </row>
    <row r="2749" spans="1:2" x14ac:dyDescent="0.25">
      <c r="A2749" t="s">
        <v>2101</v>
      </c>
      <c r="B2749" t="s">
        <v>2117</v>
      </c>
    </row>
    <row r="2750" spans="1:2" x14ac:dyDescent="0.25">
      <c r="A2750" t="s">
        <v>2101</v>
      </c>
      <c r="B2750" t="s">
        <v>2118</v>
      </c>
    </row>
    <row r="2751" spans="1:2" x14ac:dyDescent="0.25">
      <c r="A2751" t="s">
        <v>2101</v>
      </c>
      <c r="B2751" t="s">
        <v>409</v>
      </c>
    </row>
    <row r="2752" spans="1:2" x14ac:dyDescent="0.25">
      <c r="A2752" t="s">
        <v>2101</v>
      </c>
      <c r="B2752" t="s">
        <v>410</v>
      </c>
    </row>
    <row r="2753" spans="1:2" x14ac:dyDescent="0.25">
      <c r="A2753" t="s">
        <v>2101</v>
      </c>
      <c r="B2753" t="s">
        <v>411</v>
      </c>
    </row>
    <row r="2754" spans="1:2" x14ac:dyDescent="0.25">
      <c r="A2754" t="s">
        <v>2101</v>
      </c>
      <c r="B2754" t="s">
        <v>1584</v>
      </c>
    </row>
    <row r="2755" spans="1:2" x14ac:dyDescent="0.25">
      <c r="A2755" t="s">
        <v>2101</v>
      </c>
      <c r="B2755" t="s">
        <v>1588</v>
      </c>
    </row>
    <row r="2756" spans="1:2" x14ac:dyDescent="0.25">
      <c r="A2756" t="s">
        <v>2101</v>
      </c>
      <c r="B2756" t="s">
        <v>1590</v>
      </c>
    </row>
    <row r="2757" spans="1:2" x14ac:dyDescent="0.25">
      <c r="A2757" t="s">
        <v>2101</v>
      </c>
      <c r="B2757" t="s">
        <v>1591</v>
      </c>
    </row>
    <row r="2758" spans="1:2" x14ac:dyDescent="0.25">
      <c r="A2758" t="s">
        <v>2101</v>
      </c>
      <c r="B2758" t="s">
        <v>1592</v>
      </c>
    </row>
    <row r="2759" spans="1:2" x14ac:dyDescent="0.25">
      <c r="A2759" t="s">
        <v>2101</v>
      </c>
      <c r="B2759" t="s">
        <v>1593</v>
      </c>
    </row>
    <row r="2760" spans="1:2" x14ac:dyDescent="0.25">
      <c r="A2760" t="s">
        <v>2101</v>
      </c>
      <c r="B2760" t="s">
        <v>1594</v>
      </c>
    </row>
    <row r="2761" spans="1:2" x14ac:dyDescent="0.25">
      <c r="A2761" t="s">
        <v>2101</v>
      </c>
      <c r="B2761" t="s">
        <v>747</v>
      </c>
    </row>
    <row r="2762" spans="1:2" x14ac:dyDescent="0.25">
      <c r="A2762" t="s">
        <v>2101</v>
      </c>
      <c r="B2762" t="s">
        <v>2119</v>
      </c>
    </row>
    <row r="2763" spans="1:2" x14ac:dyDescent="0.25">
      <c r="A2763" t="s">
        <v>2101</v>
      </c>
      <c r="B2763" t="s">
        <v>749</v>
      </c>
    </row>
    <row r="2764" spans="1:2" x14ac:dyDescent="0.25">
      <c r="A2764" t="s">
        <v>2101</v>
      </c>
      <c r="B2764" t="s">
        <v>752</v>
      </c>
    </row>
    <row r="2765" spans="1:2" x14ac:dyDescent="0.25">
      <c r="A2765" t="s">
        <v>2101</v>
      </c>
      <c r="B2765" t="s">
        <v>753</v>
      </c>
    </row>
    <row r="2766" spans="1:2" x14ac:dyDescent="0.25">
      <c r="A2766" t="s">
        <v>2101</v>
      </c>
      <c r="B2766" t="s">
        <v>754</v>
      </c>
    </row>
    <row r="2767" spans="1:2" x14ac:dyDescent="0.25">
      <c r="A2767" t="s">
        <v>2101</v>
      </c>
      <c r="B2767" t="s">
        <v>419</v>
      </c>
    </row>
    <row r="2768" spans="1:2" x14ac:dyDescent="0.25">
      <c r="A2768" t="s">
        <v>2101</v>
      </c>
      <c r="B2768" t="s">
        <v>420</v>
      </c>
    </row>
    <row r="2769" spans="1:2" x14ac:dyDescent="0.25">
      <c r="A2769" t="s">
        <v>2101</v>
      </c>
      <c r="B2769" t="s">
        <v>2120</v>
      </c>
    </row>
    <row r="2770" spans="1:2" x14ac:dyDescent="0.25">
      <c r="A2770" t="s">
        <v>2101</v>
      </c>
      <c r="B2770" t="s">
        <v>2121</v>
      </c>
    </row>
    <row r="2771" spans="1:2" x14ac:dyDescent="0.25">
      <c r="A2771" t="s">
        <v>2101</v>
      </c>
      <c r="B2771" t="s">
        <v>2122</v>
      </c>
    </row>
    <row r="2772" spans="1:2" x14ac:dyDescent="0.25">
      <c r="A2772" t="s">
        <v>2101</v>
      </c>
      <c r="B2772" t="s">
        <v>2123</v>
      </c>
    </row>
    <row r="2773" spans="1:2" x14ac:dyDescent="0.25">
      <c r="A2773" t="s">
        <v>2101</v>
      </c>
      <c r="B2773" t="s">
        <v>2124</v>
      </c>
    </row>
    <row r="2774" spans="1:2" x14ac:dyDescent="0.25">
      <c r="A2774" t="s">
        <v>2101</v>
      </c>
      <c r="B2774" t="s">
        <v>422</v>
      </c>
    </row>
    <row r="2775" spans="1:2" x14ac:dyDescent="0.25">
      <c r="A2775" t="s">
        <v>2101</v>
      </c>
      <c r="B2775" t="s">
        <v>423</v>
      </c>
    </row>
    <row r="2776" spans="1:2" x14ac:dyDescent="0.25">
      <c r="A2776" t="s">
        <v>2101</v>
      </c>
      <c r="B2776" t="s">
        <v>424</v>
      </c>
    </row>
    <row r="2777" spans="1:2" x14ac:dyDescent="0.25">
      <c r="A2777" t="s">
        <v>2125</v>
      </c>
      <c r="B2777" t="s">
        <v>1275</v>
      </c>
    </row>
    <row r="2778" spans="1:2" x14ac:dyDescent="0.25">
      <c r="A2778" t="s">
        <v>2125</v>
      </c>
      <c r="B2778" t="s">
        <v>1276</v>
      </c>
    </row>
    <row r="2779" spans="1:2" x14ac:dyDescent="0.25">
      <c r="A2779" t="s">
        <v>2125</v>
      </c>
      <c r="B2779" t="s">
        <v>1698</v>
      </c>
    </row>
    <row r="2780" spans="1:2" x14ac:dyDescent="0.25">
      <c r="A2780" t="s">
        <v>2125</v>
      </c>
      <c r="B2780" t="s">
        <v>1699</v>
      </c>
    </row>
    <row r="2781" spans="1:2" x14ac:dyDescent="0.25">
      <c r="A2781" t="s">
        <v>2125</v>
      </c>
      <c r="B2781" t="s">
        <v>1278</v>
      </c>
    </row>
    <row r="2782" spans="1:2" x14ac:dyDescent="0.25">
      <c r="A2782" t="s">
        <v>2125</v>
      </c>
      <c r="B2782" t="s">
        <v>2126</v>
      </c>
    </row>
    <row r="2783" spans="1:2" x14ac:dyDescent="0.25">
      <c r="A2783" t="s">
        <v>2125</v>
      </c>
      <c r="B2783" t="s">
        <v>2127</v>
      </c>
    </row>
    <row r="2784" spans="1:2" x14ac:dyDescent="0.25">
      <c r="A2784" t="s">
        <v>2125</v>
      </c>
      <c r="B2784" t="s">
        <v>1704</v>
      </c>
    </row>
    <row r="2785" spans="1:2" x14ac:dyDescent="0.25">
      <c r="A2785" t="s">
        <v>2125</v>
      </c>
      <c r="B2785" t="s">
        <v>2128</v>
      </c>
    </row>
    <row r="2786" spans="1:2" x14ac:dyDescent="0.25">
      <c r="A2786" t="s">
        <v>2125</v>
      </c>
      <c r="B2786" t="s">
        <v>2129</v>
      </c>
    </row>
    <row r="2787" spans="1:2" x14ac:dyDescent="0.25">
      <c r="A2787" t="s">
        <v>2125</v>
      </c>
      <c r="B2787" t="s">
        <v>2130</v>
      </c>
    </row>
    <row r="2788" spans="1:2" x14ac:dyDescent="0.25">
      <c r="A2788" t="s">
        <v>2125</v>
      </c>
      <c r="B2788" t="s">
        <v>2131</v>
      </c>
    </row>
    <row r="2789" spans="1:2" x14ac:dyDescent="0.25">
      <c r="A2789" t="s">
        <v>2125</v>
      </c>
      <c r="B2789" t="s">
        <v>1705</v>
      </c>
    </row>
    <row r="2790" spans="1:2" x14ac:dyDescent="0.25">
      <c r="A2790" t="s">
        <v>2125</v>
      </c>
      <c r="B2790" t="s">
        <v>1706</v>
      </c>
    </row>
    <row r="2791" spans="1:2" x14ac:dyDescent="0.25">
      <c r="A2791" t="s">
        <v>2125</v>
      </c>
      <c r="B2791" t="s">
        <v>574</v>
      </c>
    </row>
    <row r="2792" spans="1:2" x14ac:dyDescent="0.25">
      <c r="A2792" t="s">
        <v>2125</v>
      </c>
      <c r="B2792" t="s">
        <v>577</v>
      </c>
    </row>
    <row r="2793" spans="1:2" x14ac:dyDescent="0.25">
      <c r="A2793" t="s">
        <v>2125</v>
      </c>
      <c r="B2793" t="s">
        <v>578</v>
      </c>
    </row>
    <row r="2794" spans="1:2" x14ac:dyDescent="0.25">
      <c r="A2794" t="s">
        <v>2125</v>
      </c>
      <c r="B2794" t="s">
        <v>579</v>
      </c>
    </row>
    <row r="2795" spans="1:2" x14ac:dyDescent="0.25">
      <c r="A2795" t="s">
        <v>2125</v>
      </c>
      <c r="B2795" t="s">
        <v>583</v>
      </c>
    </row>
    <row r="2796" spans="1:2" x14ac:dyDescent="0.25">
      <c r="A2796" t="s">
        <v>2125</v>
      </c>
      <c r="B2796" t="s">
        <v>584</v>
      </c>
    </row>
    <row r="2797" spans="1:2" x14ac:dyDescent="0.25">
      <c r="A2797" t="s">
        <v>2125</v>
      </c>
      <c r="B2797" t="s">
        <v>2132</v>
      </c>
    </row>
    <row r="2798" spans="1:2" x14ac:dyDescent="0.25">
      <c r="A2798" t="s">
        <v>2125</v>
      </c>
      <c r="B2798" t="s">
        <v>2133</v>
      </c>
    </row>
    <row r="2799" spans="1:2" x14ac:dyDescent="0.25">
      <c r="A2799" t="s">
        <v>2125</v>
      </c>
      <c r="B2799" t="s">
        <v>2103</v>
      </c>
    </row>
    <row r="2800" spans="1:2" x14ac:dyDescent="0.25">
      <c r="A2800" t="s">
        <v>2125</v>
      </c>
      <c r="B2800" t="s">
        <v>1284</v>
      </c>
    </row>
    <row r="2801" spans="1:2" x14ac:dyDescent="0.25">
      <c r="A2801" t="s">
        <v>2125</v>
      </c>
      <c r="B2801" t="s">
        <v>2134</v>
      </c>
    </row>
    <row r="2802" spans="1:2" x14ac:dyDescent="0.25">
      <c r="A2802" t="s">
        <v>2125</v>
      </c>
      <c r="B2802" t="s">
        <v>2135</v>
      </c>
    </row>
    <row r="2803" spans="1:2" x14ac:dyDescent="0.25">
      <c r="A2803" t="s">
        <v>2125</v>
      </c>
      <c r="B2803" t="s">
        <v>2136</v>
      </c>
    </row>
    <row r="2804" spans="1:2" x14ac:dyDescent="0.25">
      <c r="A2804" t="s">
        <v>2125</v>
      </c>
      <c r="B2804" t="s">
        <v>2137</v>
      </c>
    </row>
    <row r="2805" spans="1:2" x14ac:dyDescent="0.25">
      <c r="A2805" t="s">
        <v>2125</v>
      </c>
      <c r="B2805" t="s">
        <v>2138</v>
      </c>
    </row>
    <row r="2806" spans="1:2" x14ac:dyDescent="0.25">
      <c r="A2806" t="s">
        <v>2125</v>
      </c>
      <c r="B2806" t="s">
        <v>2139</v>
      </c>
    </row>
    <row r="2807" spans="1:2" x14ac:dyDescent="0.25">
      <c r="A2807" t="s">
        <v>2125</v>
      </c>
      <c r="B2807" t="s">
        <v>2140</v>
      </c>
    </row>
    <row r="2808" spans="1:2" x14ac:dyDescent="0.25">
      <c r="A2808" t="s">
        <v>2125</v>
      </c>
      <c r="B2808" t="s">
        <v>2141</v>
      </c>
    </row>
    <row r="2809" spans="1:2" x14ac:dyDescent="0.25">
      <c r="A2809" t="s">
        <v>2125</v>
      </c>
      <c r="B2809" t="s">
        <v>2104</v>
      </c>
    </row>
    <row r="2810" spans="1:2" x14ac:dyDescent="0.25">
      <c r="A2810" t="s">
        <v>2125</v>
      </c>
      <c r="B2810" t="s">
        <v>2106</v>
      </c>
    </row>
    <row r="2811" spans="1:2" x14ac:dyDescent="0.25">
      <c r="A2811" t="s">
        <v>2125</v>
      </c>
      <c r="B2811" t="s">
        <v>2107</v>
      </c>
    </row>
    <row r="2812" spans="1:2" x14ac:dyDescent="0.25">
      <c r="A2812" t="s">
        <v>2125</v>
      </c>
      <c r="B2812" t="s">
        <v>2142</v>
      </c>
    </row>
    <row r="2813" spans="1:2" x14ac:dyDescent="0.25">
      <c r="A2813" t="s">
        <v>2125</v>
      </c>
      <c r="B2813" t="s">
        <v>2143</v>
      </c>
    </row>
    <row r="2814" spans="1:2" x14ac:dyDescent="0.25">
      <c r="A2814" t="s">
        <v>2125</v>
      </c>
      <c r="B2814" t="s">
        <v>2144</v>
      </c>
    </row>
    <row r="2815" spans="1:2" x14ac:dyDescent="0.25">
      <c r="A2815" t="s">
        <v>2125</v>
      </c>
      <c r="B2815" t="s">
        <v>2145</v>
      </c>
    </row>
    <row r="2816" spans="1:2" x14ac:dyDescent="0.25">
      <c r="A2816" t="s">
        <v>2125</v>
      </c>
      <c r="B2816" t="s">
        <v>2146</v>
      </c>
    </row>
    <row r="2817" spans="1:2" x14ac:dyDescent="0.25">
      <c r="A2817" t="s">
        <v>2125</v>
      </c>
      <c r="B2817" t="s">
        <v>1811</v>
      </c>
    </row>
    <row r="2818" spans="1:2" x14ac:dyDescent="0.25">
      <c r="A2818" t="s">
        <v>2125</v>
      </c>
      <c r="B2818" t="s">
        <v>2147</v>
      </c>
    </row>
    <row r="2819" spans="1:2" x14ac:dyDescent="0.25">
      <c r="A2819" t="s">
        <v>2125</v>
      </c>
      <c r="B2819" t="s">
        <v>2118</v>
      </c>
    </row>
    <row r="2820" spans="1:2" x14ac:dyDescent="0.25">
      <c r="A2820" t="s">
        <v>2125</v>
      </c>
      <c r="B2820" t="s">
        <v>410</v>
      </c>
    </row>
    <row r="2821" spans="1:2" x14ac:dyDescent="0.25">
      <c r="A2821" t="s">
        <v>2125</v>
      </c>
      <c r="B2821" t="s">
        <v>412</v>
      </c>
    </row>
    <row r="2822" spans="1:2" x14ac:dyDescent="0.25">
      <c r="A2822" t="s">
        <v>2125</v>
      </c>
      <c r="B2822" t="s">
        <v>2148</v>
      </c>
    </row>
    <row r="2823" spans="1:2" x14ac:dyDescent="0.25">
      <c r="A2823" t="s">
        <v>2125</v>
      </c>
      <c r="B2823" t="s">
        <v>2149</v>
      </c>
    </row>
    <row r="2824" spans="1:2" x14ac:dyDescent="0.25">
      <c r="A2824" t="s">
        <v>2125</v>
      </c>
      <c r="B2824" t="s">
        <v>1812</v>
      </c>
    </row>
    <row r="2825" spans="1:2" x14ac:dyDescent="0.25">
      <c r="A2825" t="s">
        <v>2125</v>
      </c>
      <c r="B2825" t="s">
        <v>1813</v>
      </c>
    </row>
    <row r="2826" spans="1:2" x14ac:dyDescent="0.25">
      <c r="A2826" t="s">
        <v>2125</v>
      </c>
      <c r="B2826" t="s">
        <v>1814</v>
      </c>
    </row>
    <row r="2827" spans="1:2" x14ac:dyDescent="0.25">
      <c r="A2827" t="s">
        <v>2125</v>
      </c>
      <c r="B2827" t="s">
        <v>1710</v>
      </c>
    </row>
    <row r="2828" spans="1:2" x14ac:dyDescent="0.25">
      <c r="A2828" t="s">
        <v>2150</v>
      </c>
      <c r="B2828" t="s">
        <v>1522</v>
      </c>
    </row>
    <row r="2829" spans="1:2" x14ac:dyDescent="0.25">
      <c r="A2829" t="s">
        <v>2150</v>
      </c>
      <c r="B2829" t="s">
        <v>1523</v>
      </c>
    </row>
    <row r="2830" spans="1:2" x14ac:dyDescent="0.25">
      <c r="A2830" t="s">
        <v>2150</v>
      </c>
      <c r="B2830" t="s">
        <v>2151</v>
      </c>
    </row>
    <row r="2831" spans="1:2" x14ac:dyDescent="0.25">
      <c r="A2831" t="s">
        <v>2150</v>
      </c>
      <c r="B2831" t="s">
        <v>1526</v>
      </c>
    </row>
    <row r="2832" spans="1:2" x14ac:dyDescent="0.25">
      <c r="A2832" t="s">
        <v>2150</v>
      </c>
      <c r="B2832" t="s">
        <v>1527</v>
      </c>
    </row>
    <row r="2833" spans="1:2" x14ac:dyDescent="0.25">
      <c r="A2833" t="s">
        <v>2150</v>
      </c>
      <c r="B2833" t="s">
        <v>1528</v>
      </c>
    </row>
    <row r="2834" spans="1:2" x14ac:dyDescent="0.25">
      <c r="A2834" t="s">
        <v>2150</v>
      </c>
      <c r="B2834" t="s">
        <v>1529</v>
      </c>
    </row>
    <row r="2835" spans="1:2" x14ac:dyDescent="0.25">
      <c r="A2835" t="s">
        <v>2150</v>
      </c>
      <c r="B2835" t="s">
        <v>1530</v>
      </c>
    </row>
    <row r="2836" spans="1:2" x14ac:dyDescent="0.25">
      <c r="A2836" t="s">
        <v>2150</v>
      </c>
      <c r="B2836" t="s">
        <v>2152</v>
      </c>
    </row>
    <row r="2837" spans="1:2" x14ac:dyDescent="0.25">
      <c r="A2837" t="s">
        <v>2150</v>
      </c>
      <c r="B2837" t="s">
        <v>2153</v>
      </c>
    </row>
    <row r="2838" spans="1:2" x14ac:dyDescent="0.25">
      <c r="A2838" t="s">
        <v>2150</v>
      </c>
      <c r="B2838" t="s">
        <v>2154</v>
      </c>
    </row>
    <row r="2839" spans="1:2" x14ac:dyDescent="0.25">
      <c r="A2839" t="s">
        <v>2150</v>
      </c>
      <c r="B2839" t="s">
        <v>833</v>
      </c>
    </row>
    <row r="2840" spans="1:2" x14ac:dyDescent="0.25">
      <c r="A2840" t="s">
        <v>2150</v>
      </c>
      <c r="B2840" t="s">
        <v>2155</v>
      </c>
    </row>
    <row r="2841" spans="1:2" x14ac:dyDescent="0.25">
      <c r="A2841" t="s">
        <v>2150</v>
      </c>
      <c r="B2841" t="s">
        <v>820</v>
      </c>
    </row>
    <row r="2842" spans="1:2" x14ac:dyDescent="0.25">
      <c r="A2842" t="s">
        <v>2150</v>
      </c>
      <c r="B2842" t="s">
        <v>823</v>
      </c>
    </row>
    <row r="2843" spans="1:2" x14ac:dyDescent="0.25">
      <c r="A2843" t="s">
        <v>2150</v>
      </c>
      <c r="B2843" t="s">
        <v>2156</v>
      </c>
    </row>
    <row r="2844" spans="1:2" x14ac:dyDescent="0.25">
      <c r="A2844" t="s">
        <v>2150</v>
      </c>
      <c r="B2844" t="s">
        <v>995</v>
      </c>
    </row>
    <row r="2845" spans="1:2" x14ac:dyDescent="0.25">
      <c r="A2845" t="s">
        <v>2150</v>
      </c>
      <c r="B2845" t="s">
        <v>996</v>
      </c>
    </row>
    <row r="2846" spans="1:2" x14ac:dyDescent="0.25">
      <c r="A2846" t="s">
        <v>2150</v>
      </c>
      <c r="B2846" t="s">
        <v>2157</v>
      </c>
    </row>
    <row r="2847" spans="1:2" x14ac:dyDescent="0.25">
      <c r="A2847" t="s">
        <v>2150</v>
      </c>
      <c r="B2847" t="s">
        <v>2158</v>
      </c>
    </row>
    <row r="2848" spans="1:2" x14ac:dyDescent="0.25">
      <c r="A2848" t="s">
        <v>2150</v>
      </c>
      <c r="B2848" t="s">
        <v>824</v>
      </c>
    </row>
    <row r="2849" spans="1:2" x14ac:dyDescent="0.25">
      <c r="A2849" t="s">
        <v>2150</v>
      </c>
      <c r="B2849" t="s">
        <v>825</v>
      </c>
    </row>
    <row r="2850" spans="1:2" x14ac:dyDescent="0.25">
      <c r="A2850" t="s">
        <v>2150</v>
      </c>
      <c r="B2850" t="s">
        <v>826</v>
      </c>
    </row>
    <row r="2851" spans="1:2" x14ac:dyDescent="0.25">
      <c r="A2851" t="s">
        <v>2150</v>
      </c>
      <c r="B2851" t="s">
        <v>997</v>
      </c>
    </row>
    <row r="2852" spans="1:2" x14ac:dyDescent="0.25">
      <c r="A2852" t="s">
        <v>2150</v>
      </c>
      <c r="B2852" t="s">
        <v>844</v>
      </c>
    </row>
    <row r="2853" spans="1:2" x14ac:dyDescent="0.25">
      <c r="A2853" t="s">
        <v>2150</v>
      </c>
      <c r="B2853" t="s">
        <v>1006</v>
      </c>
    </row>
    <row r="2854" spans="1:2" x14ac:dyDescent="0.25">
      <c r="A2854" t="s">
        <v>2150</v>
      </c>
      <c r="B2854" t="s">
        <v>1007</v>
      </c>
    </row>
    <row r="2855" spans="1:2" x14ac:dyDescent="0.25">
      <c r="A2855" t="s">
        <v>2159</v>
      </c>
      <c r="B2855" t="s">
        <v>2009</v>
      </c>
    </row>
    <row r="2856" spans="1:2" x14ac:dyDescent="0.25">
      <c r="A2856" t="s">
        <v>2159</v>
      </c>
      <c r="B2856" t="s">
        <v>2160</v>
      </c>
    </row>
    <row r="2857" spans="1:2" x14ac:dyDescent="0.25">
      <c r="A2857" t="s">
        <v>2159</v>
      </c>
      <c r="B2857" t="s">
        <v>2161</v>
      </c>
    </row>
    <row r="2858" spans="1:2" x14ac:dyDescent="0.25">
      <c r="A2858" t="s">
        <v>2159</v>
      </c>
      <c r="B2858" t="s">
        <v>2162</v>
      </c>
    </row>
    <row r="2859" spans="1:2" x14ac:dyDescent="0.25">
      <c r="A2859" t="s">
        <v>2159</v>
      </c>
      <c r="B2859" t="s">
        <v>2163</v>
      </c>
    </row>
    <row r="2860" spans="1:2" x14ac:dyDescent="0.25">
      <c r="A2860" t="s">
        <v>2159</v>
      </c>
      <c r="B2860" t="s">
        <v>2164</v>
      </c>
    </row>
    <row r="2861" spans="1:2" x14ac:dyDescent="0.25">
      <c r="A2861" t="s">
        <v>2159</v>
      </c>
      <c r="B2861" t="s">
        <v>2165</v>
      </c>
    </row>
    <row r="2862" spans="1:2" x14ac:dyDescent="0.25">
      <c r="A2862" t="s">
        <v>2159</v>
      </c>
      <c r="B2862" t="s">
        <v>2011</v>
      </c>
    </row>
    <row r="2863" spans="1:2" x14ac:dyDescent="0.25">
      <c r="A2863" t="s">
        <v>2159</v>
      </c>
      <c r="B2863" t="s">
        <v>2166</v>
      </c>
    </row>
    <row r="2864" spans="1:2" x14ac:dyDescent="0.25">
      <c r="A2864" t="s">
        <v>2159</v>
      </c>
      <c r="B2864" t="s">
        <v>2167</v>
      </c>
    </row>
    <row r="2865" spans="1:2" x14ac:dyDescent="0.25">
      <c r="A2865" t="s">
        <v>2159</v>
      </c>
      <c r="B2865" t="s">
        <v>2168</v>
      </c>
    </row>
    <row r="2866" spans="1:2" x14ac:dyDescent="0.25">
      <c r="A2866" t="s">
        <v>2159</v>
      </c>
      <c r="B2866" t="s">
        <v>2169</v>
      </c>
    </row>
    <row r="2867" spans="1:2" x14ac:dyDescent="0.25">
      <c r="A2867" t="s">
        <v>2159</v>
      </c>
      <c r="B2867" t="s">
        <v>2013</v>
      </c>
    </row>
    <row r="2868" spans="1:2" x14ac:dyDescent="0.25">
      <c r="A2868" t="s">
        <v>2159</v>
      </c>
      <c r="B2868" t="s">
        <v>1808</v>
      </c>
    </row>
    <row r="2869" spans="1:2" x14ac:dyDescent="0.25">
      <c r="A2869" t="s">
        <v>2159</v>
      </c>
      <c r="B2869" t="s">
        <v>2170</v>
      </c>
    </row>
    <row r="2870" spans="1:2" x14ac:dyDescent="0.25">
      <c r="A2870" t="s">
        <v>2159</v>
      </c>
      <c r="B2870" t="s">
        <v>1830</v>
      </c>
    </row>
    <row r="2871" spans="1:2" x14ac:dyDescent="0.25">
      <c r="A2871" t="s">
        <v>2159</v>
      </c>
      <c r="B2871" t="s">
        <v>1833</v>
      </c>
    </row>
    <row r="2872" spans="1:2" x14ac:dyDescent="0.25">
      <c r="A2872" t="s">
        <v>2159</v>
      </c>
      <c r="B2872" t="s">
        <v>1834</v>
      </c>
    </row>
    <row r="2873" spans="1:2" x14ac:dyDescent="0.25">
      <c r="A2873" t="s">
        <v>2159</v>
      </c>
      <c r="B2873" t="s">
        <v>1835</v>
      </c>
    </row>
    <row r="2874" spans="1:2" x14ac:dyDescent="0.25">
      <c r="A2874" t="s">
        <v>2159</v>
      </c>
      <c r="B2874" t="s">
        <v>1836</v>
      </c>
    </row>
    <row r="2875" spans="1:2" x14ac:dyDescent="0.25">
      <c r="A2875" t="s">
        <v>2159</v>
      </c>
      <c r="B2875" t="s">
        <v>1837</v>
      </c>
    </row>
    <row r="2876" spans="1:2" x14ac:dyDescent="0.25">
      <c r="A2876" t="s">
        <v>2159</v>
      </c>
      <c r="B2876" t="s">
        <v>2171</v>
      </c>
    </row>
    <row r="2877" spans="1:2" x14ac:dyDescent="0.25">
      <c r="A2877" t="s">
        <v>2159</v>
      </c>
      <c r="B2877" t="s">
        <v>2172</v>
      </c>
    </row>
    <row r="2878" spans="1:2" x14ac:dyDescent="0.25">
      <c r="A2878" t="s">
        <v>2159</v>
      </c>
      <c r="B2878" t="s">
        <v>2173</v>
      </c>
    </row>
    <row r="2879" spans="1:2" x14ac:dyDescent="0.25">
      <c r="A2879" t="s">
        <v>2159</v>
      </c>
      <c r="B2879" t="s">
        <v>2174</v>
      </c>
    </row>
    <row r="2880" spans="1:2" x14ac:dyDescent="0.25">
      <c r="A2880" t="s">
        <v>2175</v>
      </c>
      <c r="B2880" t="s">
        <v>1620</v>
      </c>
    </row>
    <row r="2881" spans="1:2" x14ac:dyDescent="0.25">
      <c r="A2881" t="s">
        <v>2175</v>
      </c>
      <c r="B2881" t="s">
        <v>1661</v>
      </c>
    </row>
    <row r="2882" spans="1:2" x14ac:dyDescent="0.25">
      <c r="A2882" t="s">
        <v>2175</v>
      </c>
      <c r="B2882" t="s">
        <v>1292</v>
      </c>
    </row>
    <row r="2883" spans="1:2" x14ac:dyDescent="0.25">
      <c r="A2883" t="s">
        <v>2175</v>
      </c>
      <c r="B2883" t="s">
        <v>2176</v>
      </c>
    </row>
    <row r="2884" spans="1:2" x14ac:dyDescent="0.25">
      <c r="A2884" t="s">
        <v>2175</v>
      </c>
      <c r="B2884" t="s">
        <v>2177</v>
      </c>
    </row>
    <row r="2885" spans="1:2" x14ac:dyDescent="0.25">
      <c r="A2885" t="s">
        <v>2175</v>
      </c>
      <c r="B2885" t="s">
        <v>2178</v>
      </c>
    </row>
    <row r="2886" spans="1:2" x14ac:dyDescent="0.25">
      <c r="A2886" t="s">
        <v>2175</v>
      </c>
      <c r="B2886" t="s">
        <v>1671</v>
      </c>
    </row>
    <row r="2887" spans="1:2" x14ac:dyDescent="0.25">
      <c r="A2887" t="s">
        <v>2175</v>
      </c>
      <c r="B2887" t="s">
        <v>1672</v>
      </c>
    </row>
    <row r="2888" spans="1:2" x14ac:dyDescent="0.25">
      <c r="A2888" t="s">
        <v>2175</v>
      </c>
      <c r="B2888" t="s">
        <v>1311</v>
      </c>
    </row>
    <row r="2889" spans="1:2" x14ac:dyDescent="0.25">
      <c r="A2889" t="s">
        <v>2175</v>
      </c>
      <c r="B2889" t="s">
        <v>1312</v>
      </c>
    </row>
    <row r="2890" spans="1:2" x14ac:dyDescent="0.25">
      <c r="A2890" t="s">
        <v>2175</v>
      </c>
      <c r="B2890" t="s">
        <v>1313</v>
      </c>
    </row>
    <row r="2891" spans="1:2" x14ac:dyDescent="0.25">
      <c r="A2891" t="s">
        <v>2175</v>
      </c>
      <c r="B2891" t="s">
        <v>1314</v>
      </c>
    </row>
    <row r="2892" spans="1:2" x14ac:dyDescent="0.25">
      <c r="A2892" t="s">
        <v>2175</v>
      </c>
      <c r="B2892" t="s">
        <v>2179</v>
      </c>
    </row>
    <row r="2893" spans="1:2" x14ac:dyDescent="0.25">
      <c r="A2893" t="s">
        <v>2175</v>
      </c>
      <c r="B2893" t="s">
        <v>2180</v>
      </c>
    </row>
    <row r="2894" spans="1:2" x14ac:dyDescent="0.25">
      <c r="A2894" t="s">
        <v>2175</v>
      </c>
      <c r="B2894" t="s">
        <v>2181</v>
      </c>
    </row>
    <row r="2895" spans="1:2" x14ac:dyDescent="0.25">
      <c r="A2895" t="s">
        <v>2175</v>
      </c>
      <c r="B2895" t="s">
        <v>2182</v>
      </c>
    </row>
    <row r="2896" spans="1:2" x14ac:dyDescent="0.25">
      <c r="A2896" t="s">
        <v>2175</v>
      </c>
      <c r="B2896" t="s">
        <v>1315</v>
      </c>
    </row>
    <row r="2897" spans="1:2" x14ac:dyDescent="0.25">
      <c r="A2897" t="s">
        <v>2175</v>
      </c>
      <c r="B2897" t="s">
        <v>1316</v>
      </c>
    </row>
    <row r="2898" spans="1:2" x14ac:dyDescent="0.25">
      <c r="A2898" t="s">
        <v>2175</v>
      </c>
      <c r="B2898" t="s">
        <v>2183</v>
      </c>
    </row>
    <row r="2899" spans="1:2" x14ac:dyDescent="0.25">
      <c r="A2899" t="s">
        <v>2175</v>
      </c>
      <c r="B2899" t="s">
        <v>1320</v>
      </c>
    </row>
    <row r="2900" spans="1:2" x14ac:dyDescent="0.25">
      <c r="A2900" t="s">
        <v>2175</v>
      </c>
      <c r="B2900" t="s">
        <v>1491</v>
      </c>
    </row>
    <row r="2901" spans="1:2" x14ac:dyDescent="0.25">
      <c r="A2901" t="s">
        <v>2175</v>
      </c>
      <c r="B2901" t="s">
        <v>2184</v>
      </c>
    </row>
    <row r="2902" spans="1:2" x14ac:dyDescent="0.25">
      <c r="A2902" t="s">
        <v>2175</v>
      </c>
      <c r="B2902" t="s">
        <v>2185</v>
      </c>
    </row>
    <row r="2903" spans="1:2" x14ac:dyDescent="0.25">
      <c r="A2903" t="s">
        <v>2175</v>
      </c>
      <c r="B2903" t="s">
        <v>2186</v>
      </c>
    </row>
    <row r="2904" spans="1:2" x14ac:dyDescent="0.25">
      <c r="A2904" t="s">
        <v>2175</v>
      </c>
      <c r="B2904" t="s">
        <v>2187</v>
      </c>
    </row>
    <row r="2905" spans="1:2" x14ac:dyDescent="0.25">
      <c r="A2905" t="s">
        <v>2175</v>
      </c>
      <c r="B2905" t="s">
        <v>2564</v>
      </c>
    </row>
    <row r="2906" spans="1:2" x14ac:dyDescent="0.25">
      <c r="A2906" t="s">
        <v>2175</v>
      </c>
      <c r="B2906" t="s">
        <v>300</v>
      </c>
    </row>
    <row r="2907" spans="1:2" x14ac:dyDescent="0.25">
      <c r="A2907" t="s">
        <v>2175</v>
      </c>
      <c r="B2907" t="s">
        <v>1673</v>
      </c>
    </row>
    <row r="2908" spans="1:2" x14ac:dyDescent="0.25">
      <c r="A2908" t="s">
        <v>2175</v>
      </c>
      <c r="B2908" t="s">
        <v>2188</v>
      </c>
    </row>
    <row r="2909" spans="1:2" x14ac:dyDescent="0.25">
      <c r="A2909" t="s">
        <v>2175</v>
      </c>
      <c r="B2909" t="s">
        <v>2189</v>
      </c>
    </row>
    <row r="2910" spans="1:2" x14ac:dyDescent="0.25">
      <c r="A2910" t="s">
        <v>2175</v>
      </c>
      <c r="B2910" t="s">
        <v>2190</v>
      </c>
    </row>
    <row r="2911" spans="1:2" x14ac:dyDescent="0.25">
      <c r="A2911" t="s">
        <v>2175</v>
      </c>
      <c r="B2911" t="s">
        <v>2191</v>
      </c>
    </row>
    <row r="2912" spans="1:2" x14ac:dyDescent="0.25">
      <c r="A2912" t="s">
        <v>2175</v>
      </c>
      <c r="B2912" t="s">
        <v>2192</v>
      </c>
    </row>
    <row r="2913" spans="1:2" x14ac:dyDescent="0.25">
      <c r="A2913" t="s">
        <v>2175</v>
      </c>
      <c r="B2913" t="s">
        <v>2193</v>
      </c>
    </row>
    <row r="2914" spans="1:2" x14ac:dyDescent="0.25">
      <c r="A2914" t="s">
        <v>2175</v>
      </c>
      <c r="B2914" t="s">
        <v>2565</v>
      </c>
    </row>
    <row r="2915" spans="1:2" x14ac:dyDescent="0.25">
      <c r="A2915" t="s">
        <v>2175</v>
      </c>
      <c r="B2915" t="s">
        <v>2633</v>
      </c>
    </row>
    <row r="2916" spans="1:2" x14ac:dyDescent="0.25">
      <c r="A2916" t="s">
        <v>2175</v>
      </c>
      <c r="B2916" t="s">
        <v>2566</v>
      </c>
    </row>
    <row r="2917" spans="1:2" x14ac:dyDescent="0.25">
      <c r="A2917" t="s">
        <v>2175</v>
      </c>
      <c r="B2917" t="s">
        <v>2567</v>
      </c>
    </row>
    <row r="2918" spans="1:2" x14ac:dyDescent="0.25">
      <c r="A2918" t="s">
        <v>2175</v>
      </c>
      <c r="B2918" t="s">
        <v>2568</v>
      </c>
    </row>
    <row r="2919" spans="1:2" x14ac:dyDescent="0.25">
      <c r="A2919" t="s">
        <v>2175</v>
      </c>
      <c r="B2919" t="s">
        <v>2194</v>
      </c>
    </row>
    <row r="2920" spans="1:2" x14ac:dyDescent="0.25">
      <c r="A2920" t="s">
        <v>2175</v>
      </c>
      <c r="B2920" t="s">
        <v>2195</v>
      </c>
    </row>
    <row r="2921" spans="1:2" x14ac:dyDescent="0.25">
      <c r="A2921" t="s">
        <v>2175</v>
      </c>
      <c r="B2921" t="s">
        <v>2196</v>
      </c>
    </row>
    <row r="2922" spans="1:2" x14ac:dyDescent="0.25">
      <c r="A2922" t="s">
        <v>2175</v>
      </c>
      <c r="B2922" t="s">
        <v>2197</v>
      </c>
    </row>
    <row r="2923" spans="1:2" x14ac:dyDescent="0.25">
      <c r="A2923" t="s">
        <v>2175</v>
      </c>
      <c r="B2923" t="s">
        <v>2569</v>
      </c>
    </row>
    <row r="2924" spans="1:2" x14ac:dyDescent="0.25">
      <c r="A2924" t="s">
        <v>2175</v>
      </c>
      <c r="B2924" t="s">
        <v>2570</v>
      </c>
    </row>
    <row r="2925" spans="1:2" x14ac:dyDescent="0.25">
      <c r="A2925" t="s">
        <v>2175</v>
      </c>
      <c r="B2925" t="s">
        <v>2198</v>
      </c>
    </row>
    <row r="2926" spans="1:2" x14ac:dyDescent="0.25">
      <c r="A2926" t="s">
        <v>2175</v>
      </c>
      <c r="B2926" t="s">
        <v>2199</v>
      </c>
    </row>
    <row r="2927" spans="1:2" x14ac:dyDescent="0.25">
      <c r="A2927" t="s">
        <v>2175</v>
      </c>
      <c r="B2927" t="s">
        <v>2200</v>
      </c>
    </row>
    <row r="2928" spans="1:2" x14ac:dyDescent="0.25">
      <c r="A2928" t="s">
        <v>2175</v>
      </c>
      <c r="B2928" t="s">
        <v>2201</v>
      </c>
    </row>
    <row r="2929" spans="1:2" x14ac:dyDescent="0.25">
      <c r="A2929" t="s">
        <v>2175</v>
      </c>
      <c r="B2929" t="s">
        <v>2202</v>
      </c>
    </row>
    <row r="2930" spans="1:2" x14ac:dyDescent="0.25">
      <c r="A2930" t="s">
        <v>2175</v>
      </c>
      <c r="B2930" t="s">
        <v>1335</v>
      </c>
    </row>
    <row r="2931" spans="1:2" x14ac:dyDescent="0.25">
      <c r="A2931" t="s">
        <v>2175</v>
      </c>
      <c r="B2931" t="s">
        <v>2627</v>
      </c>
    </row>
    <row r="2932" spans="1:2" x14ac:dyDescent="0.25">
      <c r="A2932" t="s">
        <v>2175</v>
      </c>
      <c r="B2932" t="s">
        <v>1508</v>
      </c>
    </row>
    <row r="2933" spans="1:2" x14ac:dyDescent="0.25">
      <c r="A2933" t="s">
        <v>2175</v>
      </c>
      <c r="B2933" t="s">
        <v>1509</v>
      </c>
    </row>
    <row r="2934" spans="1:2" x14ac:dyDescent="0.25">
      <c r="A2934" t="s">
        <v>2175</v>
      </c>
      <c r="B2934" t="s">
        <v>2203</v>
      </c>
    </row>
    <row r="2935" spans="1:2" x14ac:dyDescent="0.25">
      <c r="A2935" t="s">
        <v>2175</v>
      </c>
      <c r="B2935" t="s">
        <v>1510</v>
      </c>
    </row>
    <row r="2936" spans="1:2" x14ac:dyDescent="0.25">
      <c r="A2936" t="s">
        <v>2175</v>
      </c>
      <c r="B2936" t="s">
        <v>2204</v>
      </c>
    </row>
    <row r="2937" spans="1:2" x14ac:dyDescent="0.25">
      <c r="A2937" t="s">
        <v>2175</v>
      </c>
      <c r="B2937" t="s">
        <v>1511</v>
      </c>
    </row>
    <row r="2938" spans="1:2" x14ac:dyDescent="0.25">
      <c r="A2938" t="s">
        <v>2175</v>
      </c>
      <c r="B2938" t="s">
        <v>2609</v>
      </c>
    </row>
    <row r="2939" spans="1:2" x14ac:dyDescent="0.25">
      <c r="A2939" t="s">
        <v>2175</v>
      </c>
      <c r="B2939" t="s">
        <v>2613</v>
      </c>
    </row>
    <row r="2940" spans="1:2" x14ac:dyDescent="0.25">
      <c r="A2940" t="s">
        <v>2205</v>
      </c>
      <c r="B2940" t="s">
        <v>1517</v>
      </c>
    </row>
    <row r="2941" spans="1:2" x14ac:dyDescent="0.25">
      <c r="A2941" t="s">
        <v>2205</v>
      </c>
      <c r="B2941" t="s">
        <v>1521</v>
      </c>
    </row>
    <row r="2942" spans="1:2" x14ac:dyDescent="0.25">
      <c r="A2942" t="s">
        <v>2205</v>
      </c>
      <c r="B2942" t="s">
        <v>1523</v>
      </c>
    </row>
    <row r="2943" spans="1:2" x14ac:dyDescent="0.25">
      <c r="A2943" t="s">
        <v>2205</v>
      </c>
      <c r="B2943" t="s">
        <v>1524</v>
      </c>
    </row>
    <row r="2944" spans="1:2" x14ac:dyDescent="0.25">
      <c r="A2944" t="s">
        <v>2205</v>
      </c>
      <c r="B2944" t="s">
        <v>1525</v>
      </c>
    </row>
    <row r="2945" spans="1:2" x14ac:dyDescent="0.25">
      <c r="A2945" t="s">
        <v>2205</v>
      </c>
      <c r="B2945" t="s">
        <v>2206</v>
      </c>
    </row>
    <row r="2946" spans="1:2" x14ac:dyDescent="0.25">
      <c r="A2946" t="s">
        <v>2205</v>
      </c>
      <c r="B2946" t="s">
        <v>2151</v>
      </c>
    </row>
    <row r="2947" spans="1:2" x14ac:dyDescent="0.25">
      <c r="A2947" t="s">
        <v>2205</v>
      </c>
      <c r="B2947" t="s">
        <v>2207</v>
      </c>
    </row>
    <row r="2948" spans="1:2" x14ac:dyDescent="0.25">
      <c r="A2948" t="s">
        <v>2205</v>
      </c>
      <c r="B2948" t="s">
        <v>2208</v>
      </c>
    </row>
    <row r="2949" spans="1:2" x14ac:dyDescent="0.25">
      <c r="A2949" t="s">
        <v>2205</v>
      </c>
      <c r="B2949" t="s">
        <v>483</v>
      </c>
    </row>
    <row r="2950" spans="1:2" x14ac:dyDescent="0.25">
      <c r="A2950" t="s">
        <v>2205</v>
      </c>
      <c r="B2950" t="s">
        <v>489</v>
      </c>
    </row>
    <row r="2951" spans="1:2" x14ac:dyDescent="0.25">
      <c r="A2951" t="s">
        <v>2205</v>
      </c>
      <c r="B2951" t="s">
        <v>2209</v>
      </c>
    </row>
    <row r="2952" spans="1:2" x14ac:dyDescent="0.25">
      <c r="A2952" t="s">
        <v>2205</v>
      </c>
      <c r="B2952" t="s">
        <v>1051</v>
      </c>
    </row>
    <row r="2953" spans="1:2" x14ac:dyDescent="0.25">
      <c r="A2953" t="s">
        <v>2205</v>
      </c>
      <c r="B2953" t="s">
        <v>806</v>
      </c>
    </row>
    <row r="2954" spans="1:2" x14ac:dyDescent="0.25">
      <c r="A2954" t="s">
        <v>2205</v>
      </c>
      <c r="B2954" t="s">
        <v>807</v>
      </c>
    </row>
    <row r="2955" spans="1:2" x14ac:dyDescent="0.25">
      <c r="A2955" t="s">
        <v>2205</v>
      </c>
      <c r="B2955" t="s">
        <v>810</v>
      </c>
    </row>
    <row r="2956" spans="1:2" x14ac:dyDescent="0.25">
      <c r="A2956" t="s">
        <v>2205</v>
      </c>
      <c r="B2956" t="s">
        <v>811</v>
      </c>
    </row>
    <row r="2957" spans="1:2" x14ac:dyDescent="0.25">
      <c r="A2957" t="s">
        <v>2205</v>
      </c>
      <c r="B2957" t="s">
        <v>820</v>
      </c>
    </row>
    <row r="2958" spans="1:2" x14ac:dyDescent="0.25">
      <c r="A2958" t="s">
        <v>2210</v>
      </c>
      <c r="B2958" t="s">
        <v>320</v>
      </c>
    </row>
    <row r="2959" spans="1:2" x14ac:dyDescent="0.25">
      <c r="A2959" t="s">
        <v>2210</v>
      </c>
      <c r="B2959" t="s">
        <v>323</v>
      </c>
    </row>
    <row r="2960" spans="1:2" x14ac:dyDescent="0.25">
      <c r="A2960" t="s">
        <v>2210</v>
      </c>
      <c r="B2960" t="s">
        <v>324</v>
      </c>
    </row>
    <row r="2961" spans="1:2" x14ac:dyDescent="0.25">
      <c r="A2961" t="s">
        <v>2210</v>
      </c>
      <c r="B2961" t="s">
        <v>327</v>
      </c>
    </row>
    <row r="2962" spans="1:2" x14ac:dyDescent="0.25">
      <c r="A2962" t="s">
        <v>2210</v>
      </c>
      <c r="B2962" t="s">
        <v>328</v>
      </c>
    </row>
    <row r="2963" spans="1:2" x14ac:dyDescent="0.25">
      <c r="A2963" t="s">
        <v>2210</v>
      </c>
      <c r="B2963" t="s">
        <v>329</v>
      </c>
    </row>
    <row r="2964" spans="1:2" x14ac:dyDescent="0.25">
      <c r="A2964" t="s">
        <v>2210</v>
      </c>
      <c r="B2964" t="s">
        <v>2211</v>
      </c>
    </row>
    <row r="2965" spans="1:2" x14ac:dyDescent="0.25">
      <c r="A2965" t="s">
        <v>2210</v>
      </c>
      <c r="B2965" t="s">
        <v>330</v>
      </c>
    </row>
    <row r="2966" spans="1:2" x14ac:dyDescent="0.25">
      <c r="A2966" t="s">
        <v>2210</v>
      </c>
      <c r="B2966" t="s">
        <v>331</v>
      </c>
    </row>
    <row r="2967" spans="1:2" x14ac:dyDescent="0.25">
      <c r="A2967" t="s">
        <v>2210</v>
      </c>
      <c r="B2967" t="s">
        <v>2212</v>
      </c>
    </row>
    <row r="2968" spans="1:2" x14ac:dyDescent="0.25">
      <c r="A2968" t="s">
        <v>2210</v>
      </c>
      <c r="B2968" t="s">
        <v>2213</v>
      </c>
    </row>
    <row r="2969" spans="1:2" x14ac:dyDescent="0.25">
      <c r="A2969" t="s">
        <v>2210</v>
      </c>
      <c r="B2969" t="s">
        <v>2214</v>
      </c>
    </row>
    <row r="2970" spans="1:2" x14ac:dyDescent="0.25">
      <c r="A2970" t="s">
        <v>2210</v>
      </c>
      <c r="B2970" t="s">
        <v>2215</v>
      </c>
    </row>
    <row r="2971" spans="1:2" x14ac:dyDescent="0.25">
      <c r="A2971" t="s">
        <v>2210</v>
      </c>
      <c r="B2971" t="s">
        <v>2216</v>
      </c>
    </row>
    <row r="2972" spans="1:2" x14ac:dyDescent="0.25">
      <c r="A2972" t="s">
        <v>2210</v>
      </c>
      <c r="B2972" t="s">
        <v>2217</v>
      </c>
    </row>
    <row r="2973" spans="1:2" x14ac:dyDescent="0.25">
      <c r="A2973" t="s">
        <v>2210</v>
      </c>
      <c r="B2973" t="s">
        <v>2218</v>
      </c>
    </row>
    <row r="2974" spans="1:2" x14ac:dyDescent="0.25">
      <c r="A2974" t="s">
        <v>2210</v>
      </c>
      <c r="B2974" t="s">
        <v>2219</v>
      </c>
    </row>
    <row r="2975" spans="1:2" x14ac:dyDescent="0.25">
      <c r="A2975" t="s">
        <v>2210</v>
      </c>
      <c r="B2975" t="s">
        <v>140</v>
      </c>
    </row>
    <row r="2976" spans="1:2" x14ac:dyDescent="0.25">
      <c r="A2976" t="s">
        <v>2210</v>
      </c>
      <c r="B2976" t="s">
        <v>1105</v>
      </c>
    </row>
    <row r="2977" spans="1:2" x14ac:dyDescent="0.25">
      <c r="A2977" t="s">
        <v>2210</v>
      </c>
      <c r="B2977" t="s">
        <v>1106</v>
      </c>
    </row>
    <row r="2978" spans="1:2" x14ac:dyDescent="0.25">
      <c r="A2978" t="s">
        <v>2210</v>
      </c>
      <c r="B2978" t="s">
        <v>1107</v>
      </c>
    </row>
    <row r="2979" spans="1:2" x14ac:dyDescent="0.25">
      <c r="A2979" t="s">
        <v>2210</v>
      </c>
      <c r="B2979" t="s">
        <v>149</v>
      </c>
    </row>
    <row r="2980" spans="1:2" x14ac:dyDescent="0.25">
      <c r="A2980" t="s">
        <v>2210</v>
      </c>
      <c r="B2980" t="s">
        <v>150</v>
      </c>
    </row>
    <row r="2981" spans="1:2" x14ac:dyDescent="0.25">
      <c r="A2981" t="s">
        <v>2220</v>
      </c>
      <c r="B2981" t="s">
        <v>2131</v>
      </c>
    </row>
    <row r="2982" spans="1:2" x14ac:dyDescent="0.25">
      <c r="A2982" t="s">
        <v>2220</v>
      </c>
      <c r="B2982" t="s">
        <v>1708</v>
      </c>
    </row>
    <row r="2983" spans="1:2" x14ac:dyDescent="0.25">
      <c r="A2983" t="s">
        <v>2220</v>
      </c>
      <c r="B2983" t="s">
        <v>472</v>
      </c>
    </row>
    <row r="2984" spans="1:2" x14ac:dyDescent="0.25">
      <c r="A2984" t="s">
        <v>2220</v>
      </c>
      <c r="B2984" t="s">
        <v>2149</v>
      </c>
    </row>
    <row r="2985" spans="1:2" x14ac:dyDescent="0.25">
      <c r="A2985" t="s">
        <v>2220</v>
      </c>
      <c r="B2985" t="s">
        <v>1812</v>
      </c>
    </row>
    <row r="2986" spans="1:2" x14ac:dyDescent="0.25">
      <c r="A2986" t="s">
        <v>2220</v>
      </c>
      <c r="B2986" t="s">
        <v>1814</v>
      </c>
    </row>
    <row r="2987" spans="1:2" x14ac:dyDescent="0.25">
      <c r="A2987" t="s">
        <v>2220</v>
      </c>
      <c r="B2987" t="s">
        <v>2221</v>
      </c>
    </row>
    <row r="2988" spans="1:2" x14ac:dyDescent="0.25">
      <c r="A2988" t="s">
        <v>2220</v>
      </c>
      <c r="B2988" t="s">
        <v>1709</v>
      </c>
    </row>
    <row r="2989" spans="1:2" x14ac:dyDescent="0.25">
      <c r="A2989" t="s">
        <v>2220</v>
      </c>
      <c r="B2989" t="s">
        <v>2222</v>
      </c>
    </row>
    <row r="2990" spans="1:2" x14ac:dyDescent="0.25">
      <c r="A2990" t="s">
        <v>2220</v>
      </c>
      <c r="B2990" t="s">
        <v>2223</v>
      </c>
    </row>
    <row r="2991" spans="1:2" x14ac:dyDescent="0.25">
      <c r="A2991" t="s">
        <v>2220</v>
      </c>
      <c r="B2991" t="s">
        <v>1821</v>
      </c>
    </row>
    <row r="2992" spans="1:2" x14ac:dyDescent="0.25">
      <c r="A2992" t="s">
        <v>2220</v>
      </c>
      <c r="B2992" t="s">
        <v>1822</v>
      </c>
    </row>
    <row r="2993" spans="1:2" x14ac:dyDescent="0.25">
      <c r="A2993" t="s">
        <v>2220</v>
      </c>
      <c r="B2993" t="s">
        <v>1823</v>
      </c>
    </row>
    <row r="2994" spans="1:2" x14ac:dyDescent="0.25">
      <c r="A2994" t="s">
        <v>2220</v>
      </c>
      <c r="B2994" t="s">
        <v>1825</v>
      </c>
    </row>
    <row r="2995" spans="1:2" x14ac:dyDescent="0.25">
      <c r="A2995" t="s">
        <v>2220</v>
      </c>
      <c r="B2995" t="s">
        <v>1826</v>
      </c>
    </row>
    <row r="2996" spans="1:2" x14ac:dyDescent="0.25">
      <c r="A2996" t="s">
        <v>2220</v>
      </c>
      <c r="B2996" t="s">
        <v>2224</v>
      </c>
    </row>
    <row r="2997" spans="1:2" x14ac:dyDescent="0.25">
      <c r="A2997" t="s">
        <v>2220</v>
      </c>
      <c r="B2997" t="s">
        <v>2225</v>
      </c>
    </row>
    <row r="2998" spans="1:2" x14ac:dyDescent="0.25">
      <c r="A2998" t="s">
        <v>2220</v>
      </c>
      <c r="B2998" t="s">
        <v>1519</v>
      </c>
    </row>
    <row r="2999" spans="1:2" x14ac:dyDescent="0.25">
      <c r="A2999" t="s">
        <v>2220</v>
      </c>
      <c r="B2999" t="s">
        <v>1827</v>
      </c>
    </row>
    <row r="3000" spans="1:2" x14ac:dyDescent="0.25">
      <c r="A3000" t="s">
        <v>2220</v>
      </c>
      <c r="B3000" t="s">
        <v>1520</v>
      </c>
    </row>
    <row r="3001" spans="1:2" x14ac:dyDescent="0.25">
      <c r="A3001" t="s">
        <v>2220</v>
      </c>
      <c r="B3001" t="s">
        <v>1521</v>
      </c>
    </row>
    <row r="3002" spans="1:2" x14ac:dyDescent="0.25">
      <c r="A3002" t="s">
        <v>2220</v>
      </c>
      <c r="B3002" t="s">
        <v>1710</v>
      </c>
    </row>
    <row r="3003" spans="1:2" x14ac:dyDescent="0.25">
      <c r="A3003" t="s">
        <v>2220</v>
      </c>
      <c r="B3003" t="s">
        <v>1711</v>
      </c>
    </row>
    <row r="3004" spans="1:2" x14ac:dyDescent="0.25">
      <c r="A3004" t="s">
        <v>2220</v>
      </c>
      <c r="B3004" t="s">
        <v>1712</v>
      </c>
    </row>
    <row r="3005" spans="1:2" x14ac:dyDescent="0.25">
      <c r="A3005" t="s">
        <v>2220</v>
      </c>
      <c r="B3005" t="s">
        <v>1713</v>
      </c>
    </row>
    <row r="3006" spans="1:2" x14ac:dyDescent="0.25">
      <c r="A3006" t="s">
        <v>2220</v>
      </c>
      <c r="B3006" t="s">
        <v>1714</v>
      </c>
    </row>
    <row r="3007" spans="1:2" x14ac:dyDescent="0.25">
      <c r="A3007" t="s">
        <v>2220</v>
      </c>
      <c r="B3007" t="s">
        <v>2226</v>
      </c>
    </row>
    <row r="3008" spans="1:2" x14ac:dyDescent="0.25">
      <c r="A3008" t="s">
        <v>2220</v>
      </c>
      <c r="B3008" t="s">
        <v>2227</v>
      </c>
    </row>
    <row r="3009" spans="1:2" x14ac:dyDescent="0.25">
      <c r="A3009" t="s">
        <v>2220</v>
      </c>
      <c r="B3009" t="s">
        <v>2228</v>
      </c>
    </row>
    <row r="3010" spans="1:2" x14ac:dyDescent="0.25">
      <c r="A3010" t="s">
        <v>2220</v>
      </c>
      <c r="B3010" t="s">
        <v>2229</v>
      </c>
    </row>
    <row r="3011" spans="1:2" x14ac:dyDescent="0.25">
      <c r="A3011" t="s">
        <v>2220</v>
      </c>
      <c r="B3011" t="s">
        <v>479</v>
      </c>
    </row>
    <row r="3012" spans="1:2" x14ac:dyDescent="0.25">
      <c r="A3012" t="s">
        <v>2220</v>
      </c>
      <c r="B3012" t="s">
        <v>481</v>
      </c>
    </row>
    <row r="3013" spans="1:2" x14ac:dyDescent="0.25">
      <c r="A3013" t="s">
        <v>2220</v>
      </c>
      <c r="B3013" t="s">
        <v>2208</v>
      </c>
    </row>
    <row r="3014" spans="1:2" x14ac:dyDescent="0.25">
      <c r="A3014" t="s">
        <v>2220</v>
      </c>
      <c r="B3014" t="s">
        <v>483</v>
      </c>
    </row>
    <row r="3015" spans="1:2" x14ac:dyDescent="0.25">
      <c r="A3015" t="s">
        <v>2230</v>
      </c>
      <c r="B3015" t="s">
        <v>1444</v>
      </c>
    </row>
    <row r="3016" spans="1:2" x14ac:dyDescent="0.25">
      <c r="A3016" t="s">
        <v>2230</v>
      </c>
      <c r="B3016" t="s">
        <v>1445</v>
      </c>
    </row>
    <row r="3017" spans="1:2" x14ac:dyDescent="0.25">
      <c r="A3017" t="s">
        <v>2230</v>
      </c>
      <c r="B3017" t="s">
        <v>1446</v>
      </c>
    </row>
    <row r="3018" spans="1:2" x14ac:dyDescent="0.25">
      <c r="A3018" t="s">
        <v>2230</v>
      </c>
      <c r="B3018" t="s">
        <v>2231</v>
      </c>
    </row>
    <row r="3019" spans="1:2" x14ac:dyDescent="0.25">
      <c r="A3019" t="s">
        <v>2230</v>
      </c>
      <c r="B3019" t="s">
        <v>2232</v>
      </c>
    </row>
    <row r="3020" spans="1:2" x14ac:dyDescent="0.25">
      <c r="A3020" t="s">
        <v>2230</v>
      </c>
      <c r="B3020" t="s">
        <v>2233</v>
      </c>
    </row>
    <row r="3021" spans="1:2" x14ac:dyDescent="0.25">
      <c r="A3021" t="s">
        <v>2230</v>
      </c>
      <c r="B3021" t="s">
        <v>2234</v>
      </c>
    </row>
    <row r="3022" spans="1:2" x14ac:dyDescent="0.25">
      <c r="A3022" t="s">
        <v>2230</v>
      </c>
      <c r="B3022" t="s">
        <v>2235</v>
      </c>
    </row>
    <row r="3023" spans="1:2" x14ac:dyDescent="0.25">
      <c r="A3023" t="s">
        <v>2230</v>
      </c>
      <c r="B3023" t="s">
        <v>2554</v>
      </c>
    </row>
    <row r="3024" spans="1:2" x14ac:dyDescent="0.25">
      <c r="A3024" t="s">
        <v>2230</v>
      </c>
      <c r="B3024" t="s">
        <v>2236</v>
      </c>
    </row>
    <row r="3025" spans="1:2" x14ac:dyDescent="0.25">
      <c r="A3025" t="s">
        <v>2230</v>
      </c>
      <c r="B3025" t="s">
        <v>2237</v>
      </c>
    </row>
    <row r="3026" spans="1:2" x14ac:dyDescent="0.25">
      <c r="A3026" t="s">
        <v>2230</v>
      </c>
      <c r="B3026" t="s">
        <v>2238</v>
      </c>
    </row>
    <row r="3027" spans="1:2" x14ac:dyDescent="0.25">
      <c r="A3027" t="s">
        <v>2230</v>
      </c>
      <c r="B3027" t="s">
        <v>2239</v>
      </c>
    </row>
    <row r="3028" spans="1:2" x14ac:dyDescent="0.25">
      <c r="A3028" t="s">
        <v>2230</v>
      </c>
      <c r="B3028" t="s">
        <v>2240</v>
      </c>
    </row>
    <row r="3029" spans="1:2" x14ac:dyDescent="0.25">
      <c r="A3029" t="s">
        <v>2230</v>
      </c>
      <c r="B3029" t="s">
        <v>1447</v>
      </c>
    </row>
    <row r="3030" spans="1:2" x14ac:dyDescent="0.25">
      <c r="A3030" t="s">
        <v>2230</v>
      </c>
      <c r="B3030" t="s">
        <v>1448</v>
      </c>
    </row>
    <row r="3031" spans="1:2" x14ac:dyDescent="0.25">
      <c r="A3031" t="s">
        <v>2230</v>
      </c>
      <c r="B3031" t="s">
        <v>2241</v>
      </c>
    </row>
    <row r="3032" spans="1:2" x14ac:dyDescent="0.25">
      <c r="A3032" t="s">
        <v>2230</v>
      </c>
      <c r="B3032" t="s">
        <v>2242</v>
      </c>
    </row>
    <row r="3033" spans="1:2" x14ac:dyDescent="0.25">
      <c r="A3033" t="s">
        <v>2230</v>
      </c>
      <c r="B3033" t="s">
        <v>2243</v>
      </c>
    </row>
    <row r="3034" spans="1:2" x14ac:dyDescent="0.25">
      <c r="A3034" t="s">
        <v>2230</v>
      </c>
      <c r="B3034" t="s">
        <v>2244</v>
      </c>
    </row>
    <row r="3035" spans="1:2" x14ac:dyDescent="0.25">
      <c r="A3035" t="s">
        <v>2230</v>
      </c>
      <c r="B3035" t="s">
        <v>2245</v>
      </c>
    </row>
    <row r="3036" spans="1:2" x14ac:dyDescent="0.25">
      <c r="A3036" t="s">
        <v>2230</v>
      </c>
      <c r="B3036" t="s">
        <v>2246</v>
      </c>
    </row>
    <row r="3037" spans="1:2" x14ac:dyDescent="0.25">
      <c r="A3037" t="s">
        <v>2230</v>
      </c>
      <c r="B3037" t="s">
        <v>2247</v>
      </c>
    </row>
    <row r="3038" spans="1:2" x14ac:dyDescent="0.25">
      <c r="A3038" t="s">
        <v>2230</v>
      </c>
      <c r="B3038" t="s">
        <v>2248</v>
      </c>
    </row>
    <row r="3039" spans="1:2" x14ac:dyDescent="0.25">
      <c r="A3039" t="s">
        <v>2230</v>
      </c>
      <c r="B3039" t="s">
        <v>2249</v>
      </c>
    </row>
    <row r="3040" spans="1:2" x14ac:dyDescent="0.25">
      <c r="A3040" t="s">
        <v>2230</v>
      </c>
      <c r="B3040" t="s">
        <v>2250</v>
      </c>
    </row>
    <row r="3041" spans="1:2" x14ac:dyDescent="0.25">
      <c r="A3041" t="s">
        <v>2230</v>
      </c>
      <c r="B3041" t="s">
        <v>2251</v>
      </c>
    </row>
    <row r="3042" spans="1:2" x14ac:dyDescent="0.25">
      <c r="A3042" t="s">
        <v>2230</v>
      </c>
      <c r="B3042" t="s">
        <v>2252</v>
      </c>
    </row>
    <row r="3043" spans="1:2" x14ac:dyDescent="0.25">
      <c r="A3043" t="s">
        <v>2230</v>
      </c>
      <c r="B3043" t="s">
        <v>2253</v>
      </c>
    </row>
    <row r="3044" spans="1:2" x14ac:dyDescent="0.25">
      <c r="A3044" t="s">
        <v>2230</v>
      </c>
      <c r="B3044" t="s">
        <v>2254</v>
      </c>
    </row>
    <row r="3045" spans="1:2" x14ac:dyDescent="0.25">
      <c r="A3045" t="s">
        <v>2230</v>
      </c>
      <c r="B3045" t="s">
        <v>2255</v>
      </c>
    </row>
    <row r="3046" spans="1:2" x14ac:dyDescent="0.25">
      <c r="A3046" t="s">
        <v>2230</v>
      </c>
      <c r="B3046" t="s">
        <v>2256</v>
      </c>
    </row>
    <row r="3047" spans="1:2" x14ac:dyDescent="0.25">
      <c r="A3047" t="s">
        <v>2230</v>
      </c>
      <c r="B3047" t="s">
        <v>2257</v>
      </c>
    </row>
    <row r="3048" spans="1:2" x14ac:dyDescent="0.25">
      <c r="A3048" t="s">
        <v>2230</v>
      </c>
      <c r="B3048" t="s">
        <v>2258</v>
      </c>
    </row>
    <row r="3049" spans="1:2" x14ac:dyDescent="0.25">
      <c r="A3049" t="s">
        <v>2230</v>
      </c>
      <c r="B3049" t="s">
        <v>2259</v>
      </c>
    </row>
    <row r="3050" spans="1:2" x14ac:dyDescent="0.25">
      <c r="A3050" t="s">
        <v>2230</v>
      </c>
      <c r="B3050" t="s">
        <v>2260</v>
      </c>
    </row>
    <row r="3051" spans="1:2" x14ac:dyDescent="0.25">
      <c r="A3051" t="s">
        <v>2230</v>
      </c>
      <c r="B3051" t="s">
        <v>2261</v>
      </c>
    </row>
    <row r="3052" spans="1:2" x14ac:dyDescent="0.25">
      <c r="A3052" t="s">
        <v>2230</v>
      </c>
      <c r="B3052" t="s">
        <v>1114</v>
      </c>
    </row>
    <row r="3053" spans="1:2" x14ac:dyDescent="0.25">
      <c r="A3053" t="s">
        <v>2230</v>
      </c>
      <c r="B3053" t="s">
        <v>1115</v>
      </c>
    </row>
    <row r="3054" spans="1:2" x14ac:dyDescent="0.25">
      <c r="A3054" t="s">
        <v>2230</v>
      </c>
      <c r="B3054" t="s">
        <v>2262</v>
      </c>
    </row>
    <row r="3055" spans="1:2" x14ac:dyDescent="0.25">
      <c r="A3055" t="s">
        <v>2230</v>
      </c>
      <c r="B3055" t="s">
        <v>2263</v>
      </c>
    </row>
    <row r="3056" spans="1:2" x14ac:dyDescent="0.25">
      <c r="A3056" t="s">
        <v>2230</v>
      </c>
      <c r="B3056" t="s">
        <v>2264</v>
      </c>
    </row>
    <row r="3057" spans="1:2" x14ac:dyDescent="0.25">
      <c r="A3057" t="s">
        <v>2230</v>
      </c>
      <c r="B3057" t="s">
        <v>2265</v>
      </c>
    </row>
    <row r="3058" spans="1:2" x14ac:dyDescent="0.25">
      <c r="A3058" t="s">
        <v>2230</v>
      </c>
      <c r="B3058" t="s">
        <v>2266</v>
      </c>
    </row>
    <row r="3059" spans="1:2" x14ac:dyDescent="0.25">
      <c r="A3059" t="s">
        <v>2230</v>
      </c>
      <c r="B3059" t="s">
        <v>2267</v>
      </c>
    </row>
    <row r="3060" spans="1:2" x14ac:dyDescent="0.25">
      <c r="A3060" t="s">
        <v>2230</v>
      </c>
      <c r="B3060" t="s">
        <v>2268</v>
      </c>
    </row>
    <row r="3061" spans="1:2" x14ac:dyDescent="0.25">
      <c r="A3061" t="s">
        <v>2230</v>
      </c>
      <c r="B3061" t="s">
        <v>2269</v>
      </c>
    </row>
    <row r="3062" spans="1:2" x14ac:dyDescent="0.25">
      <c r="A3062" t="s">
        <v>2230</v>
      </c>
      <c r="B3062" t="s">
        <v>1116</v>
      </c>
    </row>
    <row r="3063" spans="1:2" x14ac:dyDescent="0.25">
      <c r="A3063" t="s">
        <v>2230</v>
      </c>
      <c r="B3063" t="s">
        <v>2270</v>
      </c>
    </row>
    <row r="3064" spans="1:2" x14ac:dyDescent="0.25">
      <c r="A3064" t="s">
        <v>2230</v>
      </c>
      <c r="B3064" t="s">
        <v>2271</v>
      </c>
    </row>
    <row r="3065" spans="1:2" x14ac:dyDescent="0.25">
      <c r="A3065" t="s">
        <v>2230</v>
      </c>
      <c r="B3065" t="s">
        <v>2272</v>
      </c>
    </row>
    <row r="3066" spans="1:2" x14ac:dyDescent="0.25">
      <c r="A3066" t="s">
        <v>2230</v>
      </c>
      <c r="B3066" t="s">
        <v>2273</v>
      </c>
    </row>
    <row r="3067" spans="1:2" x14ac:dyDescent="0.25">
      <c r="A3067" t="s">
        <v>2230</v>
      </c>
      <c r="B3067" t="s">
        <v>2274</v>
      </c>
    </row>
    <row r="3068" spans="1:2" x14ac:dyDescent="0.25">
      <c r="A3068" t="s">
        <v>2230</v>
      </c>
      <c r="B3068" t="s">
        <v>2275</v>
      </c>
    </row>
    <row r="3069" spans="1:2" x14ac:dyDescent="0.25">
      <c r="A3069" t="s">
        <v>2230</v>
      </c>
      <c r="B3069" t="s">
        <v>2276</v>
      </c>
    </row>
    <row r="3070" spans="1:2" x14ac:dyDescent="0.25">
      <c r="A3070" t="s">
        <v>2230</v>
      </c>
      <c r="B3070" t="s">
        <v>2277</v>
      </c>
    </row>
    <row r="3071" spans="1:2" x14ac:dyDescent="0.25">
      <c r="A3071" t="s">
        <v>2230</v>
      </c>
      <c r="B3071" t="s">
        <v>2278</v>
      </c>
    </row>
    <row r="3072" spans="1:2" x14ac:dyDescent="0.25">
      <c r="A3072" t="s">
        <v>2230</v>
      </c>
      <c r="B3072" t="s">
        <v>2279</v>
      </c>
    </row>
    <row r="3073" spans="1:2" x14ac:dyDescent="0.25">
      <c r="A3073" t="s">
        <v>2230</v>
      </c>
      <c r="B3073" t="s">
        <v>2280</v>
      </c>
    </row>
    <row r="3074" spans="1:2" x14ac:dyDescent="0.25">
      <c r="A3074" t="s">
        <v>2230</v>
      </c>
      <c r="B3074" t="s">
        <v>2281</v>
      </c>
    </row>
    <row r="3075" spans="1:2" x14ac:dyDescent="0.25">
      <c r="A3075" t="s">
        <v>2230</v>
      </c>
      <c r="B3075" t="s">
        <v>2282</v>
      </c>
    </row>
    <row r="3076" spans="1:2" x14ac:dyDescent="0.25">
      <c r="A3076" t="s">
        <v>2230</v>
      </c>
      <c r="B3076" t="s">
        <v>2283</v>
      </c>
    </row>
    <row r="3077" spans="1:2" x14ac:dyDescent="0.25">
      <c r="A3077" t="s">
        <v>2230</v>
      </c>
      <c r="B3077" t="s">
        <v>2284</v>
      </c>
    </row>
    <row r="3078" spans="1:2" x14ac:dyDescent="0.25">
      <c r="A3078" t="s">
        <v>2230</v>
      </c>
      <c r="B3078" t="s">
        <v>2285</v>
      </c>
    </row>
    <row r="3079" spans="1:2" x14ac:dyDescent="0.25">
      <c r="A3079" t="s">
        <v>2230</v>
      </c>
      <c r="B3079" t="s">
        <v>2286</v>
      </c>
    </row>
    <row r="3080" spans="1:2" x14ac:dyDescent="0.25">
      <c r="A3080" t="s">
        <v>2230</v>
      </c>
      <c r="B3080" t="s">
        <v>1117</v>
      </c>
    </row>
    <row r="3081" spans="1:2" x14ac:dyDescent="0.25">
      <c r="A3081" t="s">
        <v>2230</v>
      </c>
      <c r="B3081" t="s">
        <v>50</v>
      </c>
    </row>
    <row r="3082" spans="1:2" x14ac:dyDescent="0.25">
      <c r="A3082" t="s">
        <v>2230</v>
      </c>
      <c r="B3082" t="s">
        <v>2287</v>
      </c>
    </row>
    <row r="3083" spans="1:2" x14ac:dyDescent="0.25">
      <c r="A3083" t="s">
        <v>2230</v>
      </c>
      <c r="B3083" t="s">
        <v>2288</v>
      </c>
    </row>
    <row r="3084" spans="1:2" x14ac:dyDescent="0.25">
      <c r="A3084" t="s">
        <v>2230</v>
      </c>
      <c r="B3084" t="s">
        <v>51</v>
      </c>
    </row>
    <row r="3085" spans="1:2" x14ac:dyDescent="0.25">
      <c r="A3085" t="s">
        <v>2230</v>
      </c>
      <c r="B3085" t="s">
        <v>52</v>
      </c>
    </row>
    <row r="3086" spans="1:2" x14ac:dyDescent="0.25">
      <c r="A3086" t="s">
        <v>2230</v>
      </c>
      <c r="B3086" t="s">
        <v>53</v>
      </c>
    </row>
    <row r="3087" spans="1:2" x14ac:dyDescent="0.25">
      <c r="A3087" t="s">
        <v>2230</v>
      </c>
      <c r="B3087" t="s">
        <v>54</v>
      </c>
    </row>
    <row r="3088" spans="1:2" x14ac:dyDescent="0.25">
      <c r="A3088" t="s">
        <v>2230</v>
      </c>
      <c r="B3088" t="s">
        <v>2289</v>
      </c>
    </row>
    <row r="3089" spans="1:2" x14ac:dyDescent="0.25">
      <c r="A3089" t="s">
        <v>2230</v>
      </c>
      <c r="B3089" t="s">
        <v>432</v>
      </c>
    </row>
    <row r="3090" spans="1:2" x14ac:dyDescent="0.25">
      <c r="A3090" t="s">
        <v>2230</v>
      </c>
      <c r="B3090" t="s">
        <v>433</v>
      </c>
    </row>
    <row r="3091" spans="1:2" x14ac:dyDescent="0.25">
      <c r="A3091" t="s">
        <v>2230</v>
      </c>
      <c r="B3091" t="s">
        <v>2290</v>
      </c>
    </row>
    <row r="3092" spans="1:2" x14ac:dyDescent="0.25">
      <c r="A3092" t="s">
        <v>2230</v>
      </c>
      <c r="B3092" t="s">
        <v>2291</v>
      </c>
    </row>
    <row r="3093" spans="1:2" x14ac:dyDescent="0.25">
      <c r="A3093" t="s">
        <v>2230</v>
      </c>
      <c r="B3093" t="s">
        <v>2292</v>
      </c>
    </row>
    <row r="3094" spans="1:2" x14ac:dyDescent="0.25">
      <c r="A3094" t="s">
        <v>2230</v>
      </c>
      <c r="B3094" t="s">
        <v>2293</v>
      </c>
    </row>
    <row r="3095" spans="1:2" x14ac:dyDescent="0.25">
      <c r="A3095" t="s">
        <v>2230</v>
      </c>
      <c r="B3095" t="s">
        <v>2294</v>
      </c>
    </row>
    <row r="3096" spans="1:2" x14ac:dyDescent="0.25">
      <c r="A3096" t="s">
        <v>2230</v>
      </c>
      <c r="B3096" t="s">
        <v>2295</v>
      </c>
    </row>
    <row r="3097" spans="1:2" x14ac:dyDescent="0.25">
      <c r="A3097" t="s">
        <v>2230</v>
      </c>
      <c r="B3097" t="s">
        <v>2296</v>
      </c>
    </row>
    <row r="3098" spans="1:2" x14ac:dyDescent="0.25">
      <c r="A3098" t="s">
        <v>2230</v>
      </c>
      <c r="B3098" t="s">
        <v>434</v>
      </c>
    </row>
    <row r="3099" spans="1:2" x14ac:dyDescent="0.25">
      <c r="A3099" t="s">
        <v>2230</v>
      </c>
      <c r="B3099" t="s">
        <v>435</v>
      </c>
    </row>
    <row r="3100" spans="1:2" x14ac:dyDescent="0.25">
      <c r="A3100" t="s">
        <v>2230</v>
      </c>
      <c r="B3100" t="s">
        <v>436</v>
      </c>
    </row>
    <row r="3101" spans="1:2" x14ac:dyDescent="0.25">
      <c r="A3101" t="s">
        <v>2230</v>
      </c>
      <c r="B3101" t="s">
        <v>437</v>
      </c>
    </row>
    <row r="3102" spans="1:2" x14ac:dyDescent="0.25">
      <c r="A3102" t="s">
        <v>2230</v>
      </c>
      <c r="B3102" t="s">
        <v>438</v>
      </c>
    </row>
    <row r="3103" spans="1:2" x14ac:dyDescent="0.25">
      <c r="A3103" t="s">
        <v>2230</v>
      </c>
      <c r="B3103" t="s">
        <v>440</v>
      </c>
    </row>
    <row r="3104" spans="1:2" x14ac:dyDescent="0.25">
      <c r="A3104" t="s">
        <v>2230</v>
      </c>
      <c r="B3104" t="s">
        <v>441</v>
      </c>
    </row>
    <row r="3105" spans="1:2" x14ac:dyDescent="0.25">
      <c r="A3105" t="s">
        <v>2230</v>
      </c>
      <c r="B3105" t="s">
        <v>2297</v>
      </c>
    </row>
    <row r="3106" spans="1:2" x14ac:dyDescent="0.25">
      <c r="A3106" t="s">
        <v>2230</v>
      </c>
      <c r="B3106" t="s">
        <v>2298</v>
      </c>
    </row>
    <row r="3107" spans="1:2" x14ac:dyDescent="0.25">
      <c r="A3107" t="s">
        <v>2230</v>
      </c>
      <c r="B3107" t="s">
        <v>1452</v>
      </c>
    </row>
    <row r="3108" spans="1:2" x14ac:dyDescent="0.25">
      <c r="A3108" t="s">
        <v>2230</v>
      </c>
      <c r="B3108" t="s">
        <v>1453</v>
      </c>
    </row>
    <row r="3109" spans="1:2" x14ac:dyDescent="0.25">
      <c r="A3109" t="s">
        <v>2230</v>
      </c>
      <c r="B3109" t="s">
        <v>1454</v>
      </c>
    </row>
    <row r="3110" spans="1:2" x14ac:dyDescent="0.25">
      <c r="A3110" t="s">
        <v>2230</v>
      </c>
      <c r="B3110" t="s">
        <v>1455</v>
      </c>
    </row>
    <row r="3111" spans="1:2" x14ac:dyDescent="0.25">
      <c r="A3111" t="s">
        <v>2230</v>
      </c>
      <c r="B3111" t="s">
        <v>2299</v>
      </c>
    </row>
    <row r="3112" spans="1:2" x14ac:dyDescent="0.25">
      <c r="A3112" t="s">
        <v>2230</v>
      </c>
      <c r="B3112" t="s">
        <v>2300</v>
      </c>
    </row>
    <row r="3113" spans="1:2" x14ac:dyDescent="0.25">
      <c r="A3113" t="s">
        <v>2230</v>
      </c>
      <c r="B3113" t="s">
        <v>2301</v>
      </c>
    </row>
    <row r="3114" spans="1:2" x14ac:dyDescent="0.25">
      <c r="A3114" t="s">
        <v>2230</v>
      </c>
      <c r="B3114" t="s">
        <v>2302</v>
      </c>
    </row>
    <row r="3115" spans="1:2" x14ac:dyDescent="0.25">
      <c r="A3115" t="s">
        <v>2230</v>
      </c>
      <c r="B3115" t="s">
        <v>1456</v>
      </c>
    </row>
    <row r="3116" spans="1:2" x14ac:dyDescent="0.25">
      <c r="A3116" t="s">
        <v>2230</v>
      </c>
      <c r="B3116" t="s">
        <v>2303</v>
      </c>
    </row>
    <row r="3117" spans="1:2" x14ac:dyDescent="0.25">
      <c r="A3117" t="s">
        <v>2230</v>
      </c>
      <c r="B3117" t="s">
        <v>2304</v>
      </c>
    </row>
    <row r="3118" spans="1:2" x14ac:dyDescent="0.25">
      <c r="A3118" t="s">
        <v>2230</v>
      </c>
      <c r="B3118" t="s">
        <v>2305</v>
      </c>
    </row>
    <row r="3119" spans="1:2" x14ac:dyDescent="0.25">
      <c r="A3119" t="s">
        <v>2230</v>
      </c>
      <c r="B3119" t="s">
        <v>2306</v>
      </c>
    </row>
    <row r="3120" spans="1:2" x14ac:dyDescent="0.25">
      <c r="A3120" t="s">
        <v>2230</v>
      </c>
      <c r="B3120" t="s">
        <v>2307</v>
      </c>
    </row>
    <row r="3121" spans="1:2" x14ac:dyDescent="0.25">
      <c r="A3121" t="s">
        <v>2230</v>
      </c>
      <c r="B3121" t="s">
        <v>2308</v>
      </c>
    </row>
    <row r="3122" spans="1:2" x14ac:dyDescent="0.25">
      <c r="A3122" t="s">
        <v>2230</v>
      </c>
      <c r="B3122" t="s">
        <v>2309</v>
      </c>
    </row>
    <row r="3123" spans="1:2" x14ac:dyDescent="0.25">
      <c r="A3123" t="s">
        <v>2230</v>
      </c>
      <c r="B3123" t="s">
        <v>2310</v>
      </c>
    </row>
    <row r="3124" spans="1:2" x14ac:dyDescent="0.25">
      <c r="A3124" t="s">
        <v>2230</v>
      </c>
      <c r="B3124" t="s">
        <v>2311</v>
      </c>
    </row>
    <row r="3125" spans="1:2" x14ac:dyDescent="0.25">
      <c r="A3125" t="s">
        <v>2230</v>
      </c>
      <c r="B3125" t="s">
        <v>1130</v>
      </c>
    </row>
    <row r="3126" spans="1:2" x14ac:dyDescent="0.25">
      <c r="A3126" t="s">
        <v>2230</v>
      </c>
      <c r="B3126" t="s">
        <v>1132</v>
      </c>
    </row>
    <row r="3127" spans="1:2" x14ac:dyDescent="0.25">
      <c r="A3127" t="s">
        <v>2230</v>
      </c>
      <c r="B3127" t="s">
        <v>1133</v>
      </c>
    </row>
    <row r="3128" spans="1:2" x14ac:dyDescent="0.25">
      <c r="A3128" t="s">
        <v>2230</v>
      </c>
      <c r="B3128" t="s">
        <v>1145</v>
      </c>
    </row>
    <row r="3129" spans="1:2" x14ac:dyDescent="0.25">
      <c r="A3129" t="s">
        <v>2230</v>
      </c>
      <c r="B3129" t="s">
        <v>454</v>
      </c>
    </row>
    <row r="3130" spans="1:2" x14ac:dyDescent="0.25">
      <c r="A3130" t="s">
        <v>2230</v>
      </c>
      <c r="B3130" t="s">
        <v>58</v>
      </c>
    </row>
    <row r="3131" spans="1:2" x14ac:dyDescent="0.25">
      <c r="A3131" t="s">
        <v>2230</v>
      </c>
      <c r="B3131" t="s">
        <v>61</v>
      </c>
    </row>
    <row r="3132" spans="1:2" x14ac:dyDescent="0.25">
      <c r="A3132" t="s">
        <v>2230</v>
      </c>
      <c r="B3132" t="s">
        <v>1468</v>
      </c>
    </row>
    <row r="3133" spans="1:2" x14ac:dyDescent="0.25">
      <c r="A3133" t="s">
        <v>2230</v>
      </c>
      <c r="B3133" t="s">
        <v>2312</v>
      </c>
    </row>
    <row r="3134" spans="1:2" x14ac:dyDescent="0.25">
      <c r="A3134" t="s">
        <v>2230</v>
      </c>
      <c r="B3134" t="s">
        <v>1476</v>
      </c>
    </row>
    <row r="3135" spans="1:2" x14ac:dyDescent="0.25">
      <c r="A3135" t="s">
        <v>2230</v>
      </c>
      <c r="B3135" t="s">
        <v>1480</v>
      </c>
    </row>
    <row r="3136" spans="1:2" x14ac:dyDescent="0.25">
      <c r="A3136" t="s">
        <v>2230</v>
      </c>
      <c r="B3136" t="s">
        <v>2313</v>
      </c>
    </row>
    <row r="3137" spans="1:2" x14ac:dyDescent="0.25">
      <c r="A3137" t="s">
        <v>2230</v>
      </c>
      <c r="B3137" t="s">
        <v>1486</v>
      </c>
    </row>
    <row r="3138" spans="1:2" x14ac:dyDescent="0.25">
      <c r="A3138" t="s">
        <v>2230</v>
      </c>
      <c r="B3138" t="s">
        <v>2574</v>
      </c>
    </row>
    <row r="3139" spans="1:2" x14ac:dyDescent="0.25">
      <c r="A3139" t="s">
        <v>2230</v>
      </c>
      <c r="B3139" t="s">
        <v>2575</v>
      </c>
    </row>
    <row r="3140" spans="1:2" x14ac:dyDescent="0.25">
      <c r="A3140" t="s">
        <v>2230</v>
      </c>
      <c r="B3140" t="s">
        <v>2576</v>
      </c>
    </row>
    <row r="3141" spans="1:2" x14ac:dyDescent="0.25">
      <c r="A3141" t="s">
        <v>2230</v>
      </c>
      <c r="B3141" t="s">
        <v>2578</v>
      </c>
    </row>
    <row r="3142" spans="1:2" x14ac:dyDescent="0.25">
      <c r="A3142" t="s">
        <v>2230</v>
      </c>
      <c r="B3142" t="s">
        <v>1487</v>
      </c>
    </row>
    <row r="3143" spans="1:2" x14ac:dyDescent="0.25">
      <c r="A3143" t="s">
        <v>2230</v>
      </c>
      <c r="B3143" t="s">
        <v>1488</v>
      </c>
    </row>
    <row r="3144" spans="1:2" x14ac:dyDescent="0.25">
      <c r="A3144" t="s">
        <v>2230</v>
      </c>
      <c r="B3144" t="s">
        <v>2579</v>
      </c>
    </row>
    <row r="3145" spans="1:2" x14ac:dyDescent="0.25">
      <c r="A3145" t="s">
        <v>2230</v>
      </c>
      <c r="B3145" t="s">
        <v>2580</v>
      </c>
    </row>
    <row r="3146" spans="1:2" x14ac:dyDescent="0.25">
      <c r="A3146" t="s">
        <v>2230</v>
      </c>
      <c r="B3146" t="s">
        <v>2581</v>
      </c>
    </row>
    <row r="3147" spans="1:2" x14ac:dyDescent="0.25">
      <c r="A3147" t="s">
        <v>2230</v>
      </c>
      <c r="B3147" t="s">
        <v>2582</v>
      </c>
    </row>
    <row r="3148" spans="1:2" x14ac:dyDescent="0.25">
      <c r="A3148" t="s">
        <v>2230</v>
      </c>
      <c r="B3148" t="s">
        <v>1489</v>
      </c>
    </row>
    <row r="3149" spans="1:2" x14ac:dyDescent="0.25">
      <c r="A3149" t="s">
        <v>2230</v>
      </c>
      <c r="B3149" t="s">
        <v>2583</v>
      </c>
    </row>
    <row r="3150" spans="1:2" x14ac:dyDescent="0.25">
      <c r="A3150" t="s">
        <v>2230</v>
      </c>
      <c r="B3150" t="s">
        <v>2584</v>
      </c>
    </row>
    <row r="3151" spans="1:2" x14ac:dyDescent="0.25">
      <c r="A3151" t="s">
        <v>2230</v>
      </c>
      <c r="B3151" t="s">
        <v>2585</v>
      </c>
    </row>
    <row r="3152" spans="1:2" x14ac:dyDescent="0.25">
      <c r="A3152" t="s">
        <v>2230</v>
      </c>
      <c r="B3152" t="s">
        <v>2586</v>
      </c>
    </row>
    <row r="3153" spans="1:2" x14ac:dyDescent="0.25">
      <c r="A3153" t="s">
        <v>2230</v>
      </c>
      <c r="B3153" t="s">
        <v>2587</v>
      </c>
    </row>
    <row r="3154" spans="1:2" x14ac:dyDescent="0.25">
      <c r="A3154" t="s">
        <v>2230</v>
      </c>
      <c r="B3154" t="s">
        <v>2588</v>
      </c>
    </row>
    <row r="3155" spans="1:2" x14ac:dyDescent="0.25">
      <c r="A3155" t="s">
        <v>2230</v>
      </c>
      <c r="B3155" t="s">
        <v>2589</v>
      </c>
    </row>
    <row r="3156" spans="1:2" x14ac:dyDescent="0.25">
      <c r="A3156" t="s">
        <v>2230</v>
      </c>
      <c r="B3156" t="s">
        <v>2590</v>
      </c>
    </row>
    <row r="3157" spans="1:2" x14ac:dyDescent="0.25">
      <c r="A3157" t="s">
        <v>2230</v>
      </c>
      <c r="B3157" t="s">
        <v>2591</v>
      </c>
    </row>
    <row r="3158" spans="1:2" x14ac:dyDescent="0.25">
      <c r="A3158" t="s">
        <v>2230</v>
      </c>
      <c r="B3158" t="s">
        <v>2592</v>
      </c>
    </row>
    <row r="3159" spans="1:2" x14ac:dyDescent="0.25">
      <c r="A3159" t="s">
        <v>2230</v>
      </c>
      <c r="B3159" t="s">
        <v>2593</v>
      </c>
    </row>
    <row r="3160" spans="1:2" x14ac:dyDescent="0.25">
      <c r="A3160" t="s">
        <v>2230</v>
      </c>
      <c r="B3160" t="s">
        <v>2594</v>
      </c>
    </row>
    <row r="3161" spans="1:2" x14ac:dyDescent="0.25">
      <c r="A3161" t="s">
        <v>2230</v>
      </c>
      <c r="B3161" t="s">
        <v>2595</v>
      </c>
    </row>
    <row r="3162" spans="1:2" x14ac:dyDescent="0.25">
      <c r="A3162" t="s">
        <v>2230</v>
      </c>
      <c r="B3162" t="s">
        <v>2596</v>
      </c>
    </row>
    <row r="3163" spans="1:2" x14ac:dyDescent="0.25">
      <c r="A3163" t="s">
        <v>2230</v>
      </c>
      <c r="B3163" t="s">
        <v>2597</v>
      </c>
    </row>
    <row r="3164" spans="1:2" x14ac:dyDescent="0.25">
      <c r="A3164" t="s">
        <v>2230</v>
      </c>
      <c r="B3164" t="s">
        <v>2598</v>
      </c>
    </row>
    <row r="3165" spans="1:2" x14ac:dyDescent="0.25">
      <c r="A3165" t="s">
        <v>2230</v>
      </c>
      <c r="B3165" t="s">
        <v>2599</v>
      </c>
    </row>
    <row r="3166" spans="1:2" x14ac:dyDescent="0.25">
      <c r="A3166" t="s">
        <v>2230</v>
      </c>
      <c r="B3166" t="s">
        <v>2314</v>
      </c>
    </row>
    <row r="3167" spans="1:2" x14ac:dyDescent="0.25">
      <c r="A3167" t="s">
        <v>2230</v>
      </c>
      <c r="B3167" t="s">
        <v>2315</v>
      </c>
    </row>
    <row r="3168" spans="1:2" x14ac:dyDescent="0.25">
      <c r="A3168" t="s">
        <v>2230</v>
      </c>
      <c r="B3168" t="s">
        <v>2316</v>
      </c>
    </row>
    <row r="3169" spans="1:2" x14ac:dyDescent="0.25">
      <c r="A3169" t="s">
        <v>2230</v>
      </c>
      <c r="B3169" t="s">
        <v>2317</v>
      </c>
    </row>
    <row r="3170" spans="1:2" x14ac:dyDescent="0.25">
      <c r="A3170" t="s">
        <v>2230</v>
      </c>
      <c r="B3170" t="s">
        <v>2318</v>
      </c>
    </row>
    <row r="3171" spans="1:2" x14ac:dyDescent="0.25">
      <c r="A3171" t="s">
        <v>2230</v>
      </c>
      <c r="B3171" t="s">
        <v>2319</v>
      </c>
    </row>
    <row r="3172" spans="1:2" x14ac:dyDescent="0.25">
      <c r="A3172" t="s">
        <v>2230</v>
      </c>
      <c r="B3172" t="s">
        <v>2320</v>
      </c>
    </row>
    <row r="3173" spans="1:2" x14ac:dyDescent="0.25">
      <c r="A3173" t="s">
        <v>2230</v>
      </c>
      <c r="B3173" t="s">
        <v>2321</v>
      </c>
    </row>
    <row r="3174" spans="1:2" x14ac:dyDescent="0.25">
      <c r="A3174" t="s">
        <v>2230</v>
      </c>
      <c r="B3174" t="s">
        <v>2322</v>
      </c>
    </row>
    <row r="3175" spans="1:2" x14ac:dyDescent="0.25">
      <c r="A3175" t="s">
        <v>2230</v>
      </c>
      <c r="B3175" t="s">
        <v>2323</v>
      </c>
    </row>
    <row r="3176" spans="1:2" x14ac:dyDescent="0.25">
      <c r="A3176" t="s">
        <v>2230</v>
      </c>
      <c r="B3176" t="s">
        <v>2324</v>
      </c>
    </row>
    <row r="3177" spans="1:2" x14ac:dyDescent="0.25">
      <c r="A3177" t="s">
        <v>2230</v>
      </c>
      <c r="B3177" t="s">
        <v>2325</v>
      </c>
    </row>
    <row r="3178" spans="1:2" x14ac:dyDescent="0.25">
      <c r="A3178" t="s">
        <v>2230</v>
      </c>
      <c r="B3178" t="s">
        <v>2326</v>
      </c>
    </row>
    <row r="3179" spans="1:2" x14ac:dyDescent="0.25">
      <c r="A3179" t="s">
        <v>2230</v>
      </c>
      <c r="B3179" t="s">
        <v>2327</v>
      </c>
    </row>
    <row r="3180" spans="1:2" x14ac:dyDescent="0.25">
      <c r="A3180" t="s">
        <v>2230</v>
      </c>
      <c r="B3180" t="s">
        <v>2328</v>
      </c>
    </row>
    <row r="3181" spans="1:2" x14ac:dyDescent="0.25">
      <c r="A3181" t="s">
        <v>2230</v>
      </c>
      <c r="B3181" t="s">
        <v>2329</v>
      </c>
    </row>
    <row r="3182" spans="1:2" x14ac:dyDescent="0.25">
      <c r="A3182" t="s">
        <v>2230</v>
      </c>
      <c r="B3182" t="s">
        <v>2330</v>
      </c>
    </row>
    <row r="3183" spans="1:2" x14ac:dyDescent="0.25">
      <c r="A3183" t="s">
        <v>2230</v>
      </c>
      <c r="B3183" t="s">
        <v>2331</v>
      </c>
    </row>
    <row r="3184" spans="1:2" x14ac:dyDescent="0.25">
      <c r="A3184" t="s">
        <v>2230</v>
      </c>
      <c r="B3184" t="s">
        <v>2332</v>
      </c>
    </row>
    <row r="3185" spans="1:2" x14ac:dyDescent="0.25">
      <c r="A3185" t="s">
        <v>2230</v>
      </c>
      <c r="B3185" t="s">
        <v>2333</v>
      </c>
    </row>
    <row r="3186" spans="1:2" x14ac:dyDescent="0.25">
      <c r="A3186" t="s">
        <v>2230</v>
      </c>
      <c r="B3186" t="s">
        <v>2334</v>
      </c>
    </row>
    <row r="3187" spans="1:2" x14ac:dyDescent="0.25">
      <c r="A3187" t="s">
        <v>2230</v>
      </c>
      <c r="B3187" t="s">
        <v>2335</v>
      </c>
    </row>
    <row r="3188" spans="1:2" x14ac:dyDescent="0.25">
      <c r="A3188" t="s">
        <v>2230</v>
      </c>
      <c r="B3188" t="s">
        <v>2600</v>
      </c>
    </row>
    <row r="3189" spans="1:2" x14ac:dyDescent="0.25">
      <c r="A3189" t="s">
        <v>2230</v>
      </c>
      <c r="B3189" t="s">
        <v>2603</v>
      </c>
    </row>
    <row r="3190" spans="1:2" x14ac:dyDescent="0.25">
      <c r="A3190" t="s">
        <v>2230</v>
      </c>
      <c r="B3190" t="s">
        <v>2604</v>
      </c>
    </row>
    <row r="3191" spans="1:2" x14ac:dyDescent="0.25">
      <c r="A3191" t="s">
        <v>2230</v>
      </c>
      <c r="B3191" t="s">
        <v>1340</v>
      </c>
    </row>
    <row r="3192" spans="1:2" x14ac:dyDescent="0.25">
      <c r="A3192" t="s">
        <v>2230</v>
      </c>
      <c r="B3192" t="s">
        <v>2336</v>
      </c>
    </row>
    <row r="3193" spans="1:2" x14ac:dyDescent="0.25">
      <c r="A3193" t="s">
        <v>2230</v>
      </c>
      <c r="B3193" t="s">
        <v>2337</v>
      </c>
    </row>
    <row r="3194" spans="1:2" x14ac:dyDescent="0.25">
      <c r="A3194" t="s">
        <v>2230</v>
      </c>
      <c r="B3194" t="s">
        <v>2338</v>
      </c>
    </row>
    <row r="3195" spans="1:2" x14ac:dyDescent="0.25">
      <c r="A3195" t="s">
        <v>2230</v>
      </c>
      <c r="B3195" t="s">
        <v>2339</v>
      </c>
    </row>
    <row r="3196" spans="1:2" x14ac:dyDescent="0.25">
      <c r="A3196" t="s">
        <v>2230</v>
      </c>
      <c r="B3196" t="s">
        <v>2340</v>
      </c>
    </row>
    <row r="3197" spans="1:2" x14ac:dyDescent="0.25">
      <c r="A3197" t="s">
        <v>2230</v>
      </c>
      <c r="B3197" t="s">
        <v>2341</v>
      </c>
    </row>
    <row r="3198" spans="1:2" x14ac:dyDescent="0.25">
      <c r="A3198" t="s">
        <v>2230</v>
      </c>
      <c r="B3198" t="s">
        <v>2342</v>
      </c>
    </row>
    <row r="3199" spans="1:2" x14ac:dyDescent="0.25">
      <c r="A3199" t="s">
        <v>2230</v>
      </c>
      <c r="B3199" t="s">
        <v>2343</v>
      </c>
    </row>
    <row r="3200" spans="1:2" x14ac:dyDescent="0.25">
      <c r="A3200" t="s">
        <v>2230</v>
      </c>
      <c r="B3200" t="s">
        <v>2344</v>
      </c>
    </row>
    <row r="3201" spans="1:2" x14ac:dyDescent="0.25">
      <c r="A3201" t="s">
        <v>2230</v>
      </c>
      <c r="B3201" t="s">
        <v>1156</v>
      </c>
    </row>
    <row r="3202" spans="1:2" x14ac:dyDescent="0.25">
      <c r="A3202" t="s">
        <v>2230</v>
      </c>
      <c r="B3202" t="s">
        <v>1157</v>
      </c>
    </row>
    <row r="3203" spans="1:2" x14ac:dyDescent="0.25">
      <c r="A3203" t="s">
        <v>2230</v>
      </c>
      <c r="B3203" t="s">
        <v>1158</v>
      </c>
    </row>
    <row r="3204" spans="1:2" x14ac:dyDescent="0.25">
      <c r="A3204" t="s">
        <v>2230</v>
      </c>
      <c r="B3204" t="s">
        <v>1159</v>
      </c>
    </row>
    <row r="3205" spans="1:2" x14ac:dyDescent="0.25">
      <c r="A3205" t="s">
        <v>2230</v>
      </c>
      <c r="B3205" t="s">
        <v>2345</v>
      </c>
    </row>
    <row r="3206" spans="1:2" x14ac:dyDescent="0.25">
      <c r="A3206" t="s">
        <v>2230</v>
      </c>
      <c r="B3206" t="s">
        <v>2346</v>
      </c>
    </row>
    <row r="3207" spans="1:2" x14ac:dyDescent="0.25">
      <c r="A3207" t="s">
        <v>2230</v>
      </c>
      <c r="B3207" t="s">
        <v>2347</v>
      </c>
    </row>
    <row r="3208" spans="1:2" x14ac:dyDescent="0.25">
      <c r="A3208" t="s">
        <v>2230</v>
      </c>
      <c r="B3208" t="s">
        <v>2348</v>
      </c>
    </row>
    <row r="3209" spans="1:2" x14ac:dyDescent="0.25">
      <c r="A3209" t="s">
        <v>2230</v>
      </c>
      <c r="B3209" t="s">
        <v>2349</v>
      </c>
    </row>
    <row r="3210" spans="1:2" x14ac:dyDescent="0.25">
      <c r="A3210" t="s">
        <v>2230</v>
      </c>
      <c r="B3210" t="s">
        <v>2350</v>
      </c>
    </row>
    <row r="3211" spans="1:2" x14ac:dyDescent="0.25">
      <c r="A3211" t="s">
        <v>2230</v>
      </c>
      <c r="B3211" t="s">
        <v>1160</v>
      </c>
    </row>
    <row r="3212" spans="1:2" x14ac:dyDescent="0.25">
      <c r="A3212" t="s">
        <v>2230</v>
      </c>
      <c r="B3212" t="s">
        <v>2351</v>
      </c>
    </row>
    <row r="3213" spans="1:2" x14ac:dyDescent="0.25">
      <c r="A3213" t="s">
        <v>2230</v>
      </c>
      <c r="B3213" t="s">
        <v>2352</v>
      </c>
    </row>
    <row r="3214" spans="1:2" x14ac:dyDescent="0.25">
      <c r="A3214" t="s">
        <v>2230</v>
      </c>
      <c r="B3214" t="s">
        <v>1341</v>
      </c>
    </row>
    <row r="3215" spans="1:2" x14ac:dyDescent="0.25">
      <c r="A3215" t="s">
        <v>2230</v>
      </c>
      <c r="B3215" t="s">
        <v>1164</v>
      </c>
    </row>
    <row r="3216" spans="1:2" x14ac:dyDescent="0.25">
      <c r="A3216" t="s">
        <v>2230</v>
      </c>
      <c r="B3216" t="s">
        <v>1342</v>
      </c>
    </row>
    <row r="3217" spans="1:2" x14ac:dyDescent="0.25">
      <c r="A3217" t="s">
        <v>2230</v>
      </c>
      <c r="B3217" t="s">
        <v>2353</v>
      </c>
    </row>
    <row r="3218" spans="1:2" x14ac:dyDescent="0.25">
      <c r="A3218" t="s">
        <v>2230</v>
      </c>
      <c r="B3218" t="s">
        <v>1348</v>
      </c>
    </row>
    <row r="3219" spans="1:2" x14ac:dyDescent="0.25">
      <c r="A3219" t="s">
        <v>2230</v>
      </c>
      <c r="B3219" t="s">
        <v>1349</v>
      </c>
    </row>
    <row r="3220" spans="1:2" x14ac:dyDescent="0.25">
      <c r="A3220" t="s">
        <v>2354</v>
      </c>
      <c r="B3220" t="s">
        <v>2355</v>
      </c>
    </row>
    <row r="3221" spans="1:2" x14ac:dyDescent="0.25">
      <c r="A3221" t="s">
        <v>2354</v>
      </c>
      <c r="B3221" t="s">
        <v>2356</v>
      </c>
    </row>
    <row r="3222" spans="1:2" x14ac:dyDescent="0.25">
      <c r="A3222" t="s">
        <v>2354</v>
      </c>
      <c r="B3222" t="s">
        <v>1759</v>
      </c>
    </row>
    <row r="3223" spans="1:2" x14ac:dyDescent="0.25">
      <c r="A3223" t="s">
        <v>2354</v>
      </c>
      <c r="B3223" t="s">
        <v>1760</v>
      </c>
    </row>
    <row r="3224" spans="1:2" x14ac:dyDescent="0.25">
      <c r="A3224" t="s">
        <v>2354</v>
      </c>
      <c r="B3224" t="s">
        <v>1761</v>
      </c>
    </row>
    <row r="3225" spans="1:2" x14ac:dyDescent="0.25">
      <c r="A3225" t="s">
        <v>2354</v>
      </c>
      <c r="B3225" t="s">
        <v>2357</v>
      </c>
    </row>
    <row r="3226" spans="1:2" x14ac:dyDescent="0.25">
      <c r="A3226" t="s">
        <v>2354</v>
      </c>
      <c r="B3226" t="s">
        <v>1762</v>
      </c>
    </row>
    <row r="3227" spans="1:2" x14ac:dyDescent="0.25">
      <c r="A3227" t="s">
        <v>2354</v>
      </c>
      <c r="B3227" t="s">
        <v>2358</v>
      </c>
    </row>
    <row r="3228" spans="1:2" x14ac:dyDescent="0.25">
      <c r="A3228" t="s">
        <v>2354</v>
      </c>
      <c r="B3228" t="s">
        <v>2359</v>
      </c>
    </row>
    <row r="3229" spans="1:2" x14ac:dyDescent="0.25">
      <c r="A3229" t="s">
        <v>2354</v>
      </c>
      <c r="B3229" t="s">
        <v>2360</v>
      </c>
    </row>
    <row r="3230" spans="1:2" x14ac:dyDescent="0.25">
      <c r="A3230" t="s">
        <v>2354</v>
      </c>
      <c r="B3230" t="s">
        <v>2361</v>
      </c>
    </row>
    <row r="3231" spans="1:2" x14ac:dyDescent="0.25">
      <c r="A3231" t="s">
        <v>2354</v>
      </c>
      <c r="B3231" t="s">
        <v>318</v>
      </c>
    </row>
    <row r="3232" spans="1:2" x14ac:dyDescent="0.25">
      <c r="A3232" t="s">
        <v>2354</v>
      </c>
      <c r="B3232" t="s">
        <v>319</v>
      </c>
    </row>
    <row r="3233" spans="1:2" x14ac:dyDescent="0.25">
      <c r="A3233" t="s">
        <v>2354</v>
      </c>
      <c r="B3233" t="s">
        <v>2072</v>
      </c>
    </row>
    <row r="3234" spans="1:2" x14ac:dyDescent="0.25">
      <c r="A3234" t="s">
        <v>2354</v>
      </c>
      <c r="B3234" t="s">
        <v>2073</v>
      </c>
    </row>
    <row r="3235" spans="1:2" x14ac:dyDescent="0.25">
      <c r="A3235" t="s">
        <v>2354</v>
      </c>
      <c r="B3235" t="s">
        <v>872</v>
      </c>
    </row>
    <row r="3236" spans="1:2" x14ac:dyDescent="0.25">
      <c r="A3236" t="s">
        <v>2354</v>
      </c>
      <c r="B3236" t="s">
        <v>2362</v>
      </c>
    </row>
    <row r="3237" spans="1:2" x14ac:dyDescent="0.25">
      <c r="A3237" t="s">
        <v>2354</v>
      </c>
      <c r="B3237" t="s">
        <v>2363</v>
      </c>
    </row>
    <row r="3238" spans="1:2" x14ac:dyDescent="0.25">
      <c r="A3238" t="s">
        <v>2354</v>
      </c>
      <c r="B3238" t="s">
        <v>2364</v>
      </c>
    </row>
    <row r="3239" spans="1:2" x14ac:dyDescent="0.25">
      <c r="A3239" t="s">
        <v>2354</v>
      </c>
      <c r="B3239" t="s">
        <v>2365</v>
      </c>
    </row>
    <row r="3240" spans="1:2" x14ac:dyDescent="0.25">
      <c r="A3240" t="s">
        <v>2354</v>
      </c>
      <c r="B3240" t="s">
        <v>2366</v>
      </c>
    </row>
    <row r="3241" spans="1:2" x14ac:dyDescent="0.25">
      <c r="A3241" t="s">
        <v>2354</v>
      </c>
      <c r="B3241" t="s">
        <v>2367</v>
      </c>
    </row>
    <row r="3242" spans="1:2" x14ac:dyDescent="0.25">
      <c r="A3242" t="s">
        <v>2354</v>
      </c>
      <c r="B3242" t="s">
        <v>2368</v>
      </c>
    </row>
    <row r="3243" spans="1:2" x14ac:dyDescent="0.25">
      <c r="A3243" t="s">
        <v>2354</v>
      </c>
      <c r="B3243" t="s">
        <v>2369</v>
      </c>
    </row>
    <row r="3244" spans="1:2" x14ac:dyDescent="0.25">
      <c r="A3244" t="s">
        <v>2354</v>
      </c>
      <c r="B3244" t="s">
        <v>2370</v>
      </c>
    </row>
    <row r="3245" spans="1:2" x14ac:dyDescent="0.25">
      <c r="A3245" t="s">
        <v>2354</v>
      </c>
      <c r="B3245" t="s">
        <v>2371</v>
      </c>
    </row>
    <row r="3246" spans="1:2" x14ac:dyDescent="0.25">
      <c r="A3246" t="s">
        <v>2354</v>
      </c>
      <c r="B3246" t="s">
        <v>1772</v>
      </c>
    </row>
    <row r="3247" spans="1:2" x14ac:dyDescent="0.25">
      <c r="A3247" t="s">
        <v>2354</v>
      </c>
      <c r="B3247" t="s">
        <v>2372</v>
      </c>
    </row>
    <row r="3248" spans="1:2" x14ac:dyDescent="0.25">
      <c r="A3248" t="s">
        <v>2354</v>
      </c>
      <c r="B3248" t="s">
        <v>2373</v>
      </c>
    </row>
    <row r="3249" spans="1:2" x14ac:dyDescent="0.25">
      <c r="A3249" t="s">
        <v>2354</v>
      </c>
      <c r="B3249" t="s">
        <v>2374</v>
      </c>
    </row>
    <row r="3250" spans="1:2" x14ac:dyDescent="0.25">
      <c r="A3250" t="s">
        <v>2354</v>
      </c>
      <c r="B3250" t="s">
        <v>2375</v>
      </c>
    </row>
    <row r="3251" spans="1:2" x14ac:dyDescent="0.25">
      <c r="A3251" t="s">
        <v>2354</v>
      </c>
      <c r="B3251" t="s">
        <v>2376</v>
      </c>
    </row>
    <row r="3252" spans="1:2" x14ac:dyDescent="0.25">
      <c r="A3252" t="s">
        <v>2354</v>
      </c>
      <c r="B3252" t="s">
        <v>1716</v>
      </c>
    </row>
    <row r="3253" spans="1:2" x14ac:dyDescent="0.25">
      <c r="A3253" t="s">
        <v>2354</v>
      </c>
      <c r="B3253" t="s">
        <v>2377</v>
      </c>
    </row>
    <row r="3254" spans="1:2" x14ac:dyDescent="0.25">
      <c r="A3254" t="s">
        <v>2354</v>
      </c>
      <c r="B3254" t="s">
        <v>2378</v>
      </c>
    </row>
    <row r="3255" spans="1:2" x14ac:dyDescent="0.25">
      <c r="A3255" t="s">
        <v>2354</v>
      </c>
      <c r="B3255" t="s">
        <v>2379</v>
      </c>
    </row>
    <row r="3256" spans="1:2" x14ac:dyDescent="0.25">
      <c r="A3256" t="s">
        <v>2354</v>
      </c>
      <c r="B3256" t="s">
        <v>2380</v>
      </c>
    </row>
    <row r="3257" spans="1:2" x14ac:dyDescent="0.25">
      <c r="A3257" t="s">
        <v>2354</v>
      </c>
      <c r="B3257" t="s">
        <v>2381</v>
      </c>
    </row>
    <row r="3258" spans="1:2" x14ac:dyDescent="0.25">
      <c r="A3258" t="s">
        <v>2354</v>
      </c>
      <c r="B3258" t="s">
        <v>2382</v>
      </c>
    </row>
    <row r="3259" spans="1:2" x14ac:dyDescent="0.25">
      <c r="A3259" t="s">
        <v>2354</v>
      </c>
      <c r="B3259" t="s">
        <v>2383</v>
      </c>
    </row>
    <row r="3260" spans="1:2" x14ac:dyDescent="0.25">
      <c r="A3260" t="s">
        <v>2354</v>
      </c>
      <c r="B3260" t="s">
        <v>320</v>
      </c>
    </row>
    <row r="3261" spans="1:2" x14ac:dyDescent="0.25">
      <c r="A3261" t="s">
        <v>2354</v>
      </c>
      <c r="B3261" t="s">
        <v>1717</v>
      </c>
    </row>
    <row r="3262" spans="1:2" x14ac:dyDescent="0.25">
      <c r="A3262" t="s">
        <v>2354</v>
      </c>
      <c r="B3262" t="s">
        <v>1718</v>
      </c>
    </row>
    <row r="3263" spans="1:2" x14ac:dyDescent="0.25">
      <c r="A3263" t="s">
        <v>2354</v>
      </c>
      <c r="B3263" t="s">
        <v>2384</v>
      </c>
    </row>
    <row r="3264" spans="1:2" x14ac:dyDescent="0.25">
      <c r="A3264" t="s">
        <v>2354</v>
      </c>
      <c r="B3264" t="s">
        <v>2385</v>
      </c>
    </row>
    <row r="3265" spans="1:2" x14ac:dyDescent="0.25">
      <c r="A3265" t="s">
        <v>2354</v>
      </c>
      <c r="B3265" t="s">
        <v>2386</v>
      </c>
    </row>
    <row r="3266" spans="1:2" x14ac:dyDescent="0.25">
      <c r="A3266" t="s">
        <v>2354</v>
      </c>
      <c r="B3266" t="s">
        <v>2217</v>
      </c>
    </row>
    <row r="3267" spans="1:2" x14ac:dyDescent="0.25">
      <c r="A3267" t="s">
        <v>2354</v>
      </c>
      <c r="B3267" t="s">
        <v>2074</v>
      </c>
    </row>
    <row r="3268" spans="1:2" x14ac:dyDescent="0.25">
      <c r="A3268" t="s">
        <v>2354</v>
      </c>
      <c r="B3268" t="s">
        <v>2075</v>
      </c>
    </row>
    <row r="3269" spans="1:2" x14ac:dyDescent="0.25">
      <c r="A3269" t="s">
        <v>2354</v>
      </c>
      <c r="B3269" t="s">
        <v>2076</v>
      </c>
    </row>
    <row r="3270" spans="1:2" x14ac:dyDescent="0.25">
      <c r="A3270" t="s">
        <v>2354</v>
      </c>
      <c r="B3270" t="s">
        <v>2387</v>
      </c>
    </row>
    <row r="3271" spans="1:2" x14ac:dyDescent="0.25">
      <c r="A3271" t="s">
        <v>2354</v>
      </c>
      <c r="B3271" t="s">
        <v>2077</v>
      </c>
    </row>
    <row r="3272" spans="1:2" x14ac:dyDescent="0.25">
      <c r="A3272" t="s">
        <v>2354</v>
      </c>
      <c r="B3272" t="s">
        <v>1256</v>
      </c>
    </row>
    <row r="3273" spans="1:2" x14ac:dyDescent="0.25">
      <c r="A3273" t="s">
        <v>2354</v>
      </c>
      <c r="B3273" t="s">
        <v>1257</v>
      </c>
    </row>
    <row r="3274" spans="1:2" x14ac:dyDescent="0.25">
      <c r="A3274" t="s">
        <v>2354</v>
      </c>
      <c r="B3274" t="s">
        <v>1258</v>
      </c>
    </row>
    <row r="3275" spans="1:2" x14ac:dyDescent="0.25">
      <c r="A3275" t="s">
        <v>2354</v>
      </c>
      <c r="B3275" t="s">
        <v>1259</v>
      </c>
    </row>
    <row r="3276" spans="1:2" x14ac:dyDescent="0.25">
      <c r="A3276" t="s">
        <v>2354</v>
      </c>
      <c r="B3276" t="s">
        <v>1260</v>
      </c>
    </row>
    <row r="3277" spans="1:2" x14ac:dyDescent="0.25">
      <c r="A3277" t="s">
        <v>2354</v>
      </c>
      <c r="B3277" t="s">
        <v>1262</v>
      </c>
    </row>
    <row r="3278" spans="1:2" x14ac:dyDescent="0.25">
      <c r="A3278" t="s">
        <v>2354</v>
      </c>
      <c r="B3278" t="s">
        <v>1720</v>
      </c>
    </row>
    <row r="3279" spans="1:2" x14ac:dyDescent="0.25">
      <c r="A3279" t="s">
        <v>2354</v>
      </c>
      <c r="B3279" t="s">
        <v>1285</v>
      </c>
    </row>
    <row r="3280" spans="1:2" x14ac:dyDescent="0.25">
      <c r="A3280" t="s">
        <v>2388</v>
      </c>
      <c r="B3280" t="s">
        <v>964</v>
      </c>
    </row>
    <row r="3281" spans="1:2" x14ac:dyDescent="0.25">
      <c r="A3281" t="s">
        <v>2388</v>
      </c>
      <c r="B3281" t="s">
        <v>2389</v>
      </c>
    </row>
    <row r="3282" spans="1:2" x14ac:dyDescent="0.25">
      <c r="A3282" t="s">
        <v>2388</v>
      </c>
      <c r="B3282" t="s">
        <v>2390</v>
      </c>
    </row>
    <row r="3283" spans="1:2" x14ac:dyDescent="0.25">
      <c r="A3283" t="s">
        <v>2388</v>
      </c>
      <c r="B3283" t="s">
        <v>2152</v>
      </c>
    </row>
    <row r="3284" spans="1:2" x14ac:dyDescent="0.25">
      <c r="A3284" t="s">
        <v>2388</v>
      </c>
      <c r="B3284" t="s">
        <v>2154</v>
      </c>
    </row>
    <row r="3285" spans="1:2" x14ac:dyDescent="0.25">
      <c r="A3285" t="s">
        <v>2388</v>
      </c>
      <c r="B3285" t="s">
        <v>2391</v>
      </c>
    </row>
    <row r="3286" spans="1:2" x14ac:dyDescent="0.25">
      <c r="A3286" t="s">
        <v>2388</v>
      </c>
      <c r="B3286" t="s">
        <v>2392</v>
      </c>
    </row>
    <row r="3287" spans="1:2" x14ac:dyDescent="0.25">
      <c r="A3287" t="s">
        <v>2388</v>
      </c>
      <c r="B3287" t="s">
        <v>831</v>
      </c>
    </row>
    <row r="3288" spans="1:2" x14ac:dyDescent="0.25">
      <c r="A3288" t="s">
        <v>2388</v>
      </c>
      <c r="B3288" t="s">
        <v>966</v>
      </c>
    </row>
    <row r="3289" spans="1:2" x14ac:dyDescent="0.25">
      <c r="A3289" t="s">
        <v>2388</v>
      </c>
      <c r="B3289" t="s">
        <v>967</v>
      </c>
    </row>
    <row r="3290" spans="1:2" x14ac:dyDescent="0.25">
      <c r="A3290" t="s">
        <v>2388</v>
      </c>
      <c r="B3290" t="s">
        <v>968</v>
      </c>
    </row>
    <row r="3291" spans="1:2" x14ac:dyDescent="0.25">
      <c r="A3291" t="s">
        <v>2388</v>
      </c>
      <c r="B3291" t="s">
        <v>2393</v>
      </c>
    </row>
    <row r="3292" spans="1:2" x14ac:dyDescent="0.25">
      <c r="A3292" t="s">
        <v>2388</v>
      </c>
      <c r="B3292" t="s">
        <v>2394</v>
      </c>
    </row>
    <row r="3293" spans="1:2" x14ac:dyDescent="0.25">
      <c r="A3293" t="s">
        <v>2388</v>
      </c>
      <c r="B3293" t="s">
        <v>832</v>
      </c>
    </row>
    <row r="3294" spans="1:2" x14ac:dyDescent="0.25">
      <c r="A3294" t="s">
        <v>2388</v>
      </c>
      <c r="B3294" t="s">
        <v>2395</v>
      </c>
    </row>
    <row r="3295" spans="1:2" x14ac:dyDescent="0.25">
      <c r="A3295" t="s">
        <v>2388</v>
      </c>
      <c r="B3295" t="s">
        <v>833</v>
      </c>
    </row>
    <row r="3296" spans="1:2" x14ac:dyDescent="0.25">
      <c r="A3296" t="s">
        <v>2388</v>
      </c>
      <c r="B3296" t="s">
        <v>2155</v>
      </c>
    </row>
    <row r="3297" spans="1:2" x14ac:dyDescent="0.25">
      <c r="A3297" t="s">
        <v>2388</v>
      </c>
      <c r="B3297" t="s">
        <v>838</v>
      </c>
    </row>
    <row r="3298" spans="1:2" x14ac:dyDescent="0.25">
      <c r="A3298" t="s">
        <v>2388</v>
      </c>
      <c r="B3298" t="s">
        <v>839</v>
      </c>
    </row>
    <row r="3299" spans="1:2" x14ac:dyDescent="0.25">
      <c r="A3299" t="s">
        <v>2388</v>
      </c>
      <c r="B3299" t="s">
        <v>840</v>
      </c>
    </row>
    <row r="3300" spans="1:2" x14ac:dyDescent="0.25">
      <c r="A3300" t="s">
        <v>2388</v>
      </c>
      <c r="B3300" t="s">
        <v>843</v>
      </c>
    </row>
    <row r="3301" spans="1:2" x14ac:dyDescent="0.25">
      <c r="A3301" t="s">
        <v>2388</v>
      </c>
      <c r="B3301" t="s">
        <v>844</v>
      </c>
    </row>
    <row r="3302" spans="1:2" x14ac:dyDescent="0.25">
      <c r="A3302" t="s">
        <v>2388</v>
      </c>
      <c r="B3302" t="s">
        <v>1006</v>
      </c>
    </row>
    <row r="3303" spans="1:2" x14ac:dyDescent="0.25">
      <c r="A3303" t="s">
        <v>2388</v>
      </c>
      <c r="B3303" t="s">
        <v>970</v>
      </c>
    </row>
    <row r="3304" spans="1:2" x14ac:dyDescent="0.25">
      <c r="A3304" t="s">
        <v>2388</v>
      </c>
      <c r="B3304" t="s">
        <v>853</v>
      </c>
    </row>
    <row r="3305" spans="1:2" x14ac:dyDescent="0.25">
      <c r="A3305" t="s">
        <v>2396</v>
      </c>
      <c r="B3305" t="s">
        <v>345</v>
      </c>
    </row>
    <row r="3306" spans="1:2" x14ac:dyDescent="0.25">
      <c r="A3306" t="s">
        <v>2396</v>
      </c>
      <c r="B3306" t="s">
        <v>1017</v>
      </c>
    </row>
    <row r="3307" spans="1:2" x14ac:dyDescent="0.25">
      <c r="A3307" t="s">
        <v>2396</v>
      </c>
      <c r="B3307" t="s">
        <v>2397</v>
      </c>
    </row>
    <row r="3308" spans="1:2" x14ac:dyDescent="0.25">
      <c r="A3308" t="s">
        <v>2396</v>
      </c>
      <c r="B3308" t="s">
        <v>353</v>
      </c>
    </row>
    <row r="3309" spans="1:2" x14ac:dyDescent="0.25">
      <c r="A3309" t="s">
        <v>2396</v>
      </c>
      <c r="B3309" t="s">
        <v>2398</v>
      </c>
    </row>
    <row r="3310" spans="1:2" x14ac:dyDescent="0.25">
      <c r="A3310" t="s">
        <v>2396</v>
      </c>
      <c r="B3310" t="s">
        <v>2399</v>
      </c>
    </row>
    <row r="3311" spans="1:2" x14ac:dyDescent="0.25">
      <c r="A3311" t="s">
        <v>2396</v>
      </c>
      <c r="B3311" t="s">
        <v>2400</v>
      </c>
    </row>
    <row r="3312" spans="1:2" x14ac:dyDescent="0.25">
      <c r="A3312" t="s">
        <v>2396</v>
      </c>
      <c r="B3312" t="s">
        <v>354</v>
      </c>
    </row>
    <row r="3313" spans="1:2" x14ac:dyDescent="0.25">
      <c r="A3313" t="s">
        <v>2396</v>
      </c>
      <c r="B3313" t="s">
        <v>355</v>
      </c>
    </row>
    <row r="3314" spans="1:2" x14ac:dyDescent="0.25">
      <c r="A3314" t="s">
        <v>2396</v>
      </c>
      <c r="B3314" t="s">
        <v>2401</v>
      </c>
    </row>
    <row r="3315" spans="1:2" x14ac:dyDescent="0.25">
      <c r="A3315" t="s">
        <v>2396</v>
      </c>
      <c r="B3315" t="s">
        <v>2402</v>
      </c>
    </row>
    <row r="3316" spans="1:2" x14ac:dyDescent="0.25">
      <c r="A3316" t="s">
        <v>2396</v>
      </c>
      <c r="B3316" t="s">
        <v>2403</v>
      </c>
    </row>
    <row r="3317" spans="1:2" x14ac:dyDescent="0.25">
      <c r="A3317" t="s">
        <v>2396</v>
      </c>
      <c r="B3317" t="s">
        <v>2404</v>
      </c>
    </row>
    <row r="3318" spans="1:2" x14ac:dyDescent="0.25">
      <c r="A3318" t="s">
        <v>2396</v>
      </c>
      <c r="B3318" t="s">
        <v>882</v>
      </c>
    </row>
    <row r="3319" spans="1:2" x14ac:dyDescent="0.25">
      <c r="A3319" t="s">
        <v>2396</v>
      </c>
      <c r="B3319" t="s">
        <v>883</v>
      </c>
    </row>
    <row r="3320" spans="1:2" x14ac:dyDescent="0.25">
      <c r="A3320" t="s">
        <v>2396</v>
      </c>
      <c r="B3320" t="s">
        <v>884</v>
      </c>
    </row>
    <row r="3321" spans="1:2" x14ac:dyDescent="0.25">
      <c r="A3321" t="s">
        <v>2396</v>
      </c>
      <c r="B3321" t="s">
        <v>2078</v>
      </c>
    </row>
    <row r="3322" spans="1:2" x14ac:dyDescent="0.25">
      <c r="A3322" t="s">
        <v>2396</v>
      </c>
      <c r="B3322" t="s">
        <v>2089</v>
      </c>
    </row>
    <row r="3323" spans="1:2" x14ac:dyDescent="0.25">
      <c r="A3323" t="s">
        <v>2396</v>
      </c>
      <c r="B3323" t="s">
        <v>2091</v>
      </c>
    </row>
    <row r="3324" spans="1:2" x14ac:dyDescent="0.25">
      <c r="A3324" t="s">
        <v>2396</v>
      </c>
      <c r="B3324" t="s">
        <v>2092</v>
      </c>
    </row>
    <row r="3325" spans="1:2" x14ac:dyDescent="0.25">
      <c r="A3325" t="s">
        <v>2396</v>
      </c>
      <c r="B3325" t="s">
        <v>2405</v>
      </c>
    </row>
    <row r="3326" spans="1:2" x14ac:dyDescent="0.25">
      <c r="A3326" t="s">
        <v>2396</v>
      </c>
      <c r="B3326" t="s">
        <v>2406</v>
      </c>
    </row>
    <row r="3327" spans="1:2" x14ac:dyDescent="0.25">
      <c r="A3327" t="s">
        <v>2396</v>
      </c>
      <c r="B3327" t="s">
        <v>2407</v>
      </c>
    </row>
    <row r="3328" spans="1:2" x14ac:dyDescent="0.25">
      <c r="A3328" t="s">
        <v>2396</v>
      </c>
      <c r="B3328" t="s">
        <v>2408</v>
      </c>
    </row>
    <row r="3329" spans="1:2" x14ac:dyDescent="0.25">
      <c r="A3329" t="s">
        <v>2396</v>
      </c>
      <c r="B3329" t="s">
        <v>356</v>
      </c>
    </row>
    <row r="3330" spans="1:2" x14ac:dyDescent="0.25">
      <c r="A3330" t="s">
        <v>2396</v>
      </c>
      <c r="B3330" t="s">
        <v>2409</v>
      </c>
    </row>
    <row r="3331" spans="1:2" x14ac:dyDescent="0.25">
      <c r="A3331" t="s">
        <v>2396</v>
      </c>
      <c r="B3331" t="s">
        <v>1032</v>
      </c>
    </row>
    <row r="3332" spans="1:2" x14ac:dyDescent="0.25">
      <c r="A3332" t="s">
        <v>2396</v>
      </c>
      <c r="B3332" t="s">
        <v>1033</v>
      </c>
    </row>
    <row r="3333" spans="1:2" x14ac:dyDescent="0.25">
      <c r="A3333" t="s">
        <v>2396</v>
      </c>
      <c r="B3333" t="s">
        <v>1034</v>
      </c>
    </row>
    <row r="3334" spans="1:2" x14ac:dyDescent="0.25">
      <c r="A3334" t="s">
        <v>2410</v>
      </c>
      <c r="B3334" t="s">
        <v>350</v>
      </c>
    </row>
    <row r="3335" spans="1:2" x14ac:dyDescent="0.25">
      <c r="A3335" t="s">
        <v>2410</v>
      </c>
      <c r="B3335" t="s">
        <v>351</v>
      </c>
    </row>
    <row r="3336" spans="1:2" x14ac:dyDescent="0.25">
      <c r="A3336" t="s">
        <v>2410</v>
      </c>
      <c r="B3336" t="s">
        <v>352</v>
      </c>
    </row>
    <row r="3337" spans="1:2" x14ac:dyDescent="0.25">
      <c r="A3337" t="s">
        <v>2410</v>
      </c>
      <c r="B3337" t="s">
        <v>569</v>
      </c>
    </row>
    <row r="3338" spans="1:2" x14ac:dyDescent="0.25">
      <c r="A3338" t="s">
        <v>2410</v>
      </c>
      <c r="B3338" t="s">
        <v>570</v>
      </c>
    </row>
    <row r="3339" spans="1:2" x14ac:dyDescent="0.25">
      <c r="A3339" t="s">
        <v>2410</v>
      </c>
      <c r="B3339" t="s">
        <v>354</v>
      </c>
    </row>
    <row r="3340" spans="1:2" x14ac:dyDescent="0.25">
      <c r="A3340" t="s">
        <v>2410</v>
      </c>
      <c r="B3340" t="s">
        <v>355</v>
      </c>
    </row>
    <row r="3341" spans="1:2" x14ac:dyDescent="0.25">
      <c r="A3341" t="s">
        <v>2410</v>
      </c>
      <c r="B3341" t="s">
        <v>2401</v>
      </c>
    </row>
    <row r="3342" spans="1:2" x14ac:dyDescent="0.25">
      <c r="A3342" t="s">
        <v>2410</v>
      </c>
      <c r="B3342" t="s">
        <v>2402</v>
      </c>
    </row>
    <row r="3343" spans="1:2" x14ac:dyDescent="0.25">
      <c r="A3343" t="s">
        <v>2410</v>
      </c>
      <c r="B3343" t="s">
        <v>2403</v>
      </c>
    </row>
    <row r="3344" spans="1:2" x14ac:dyDescent="0.25">
      <c r="A3344" t="s">
        <v>2410</v>
      </c>
      <c r="B3344" t="s">
        <v>2404</v>
      </c>
    </row>
    <row r="3345" spans="1:2" x14ac:dyDescent="0.25">
      <c r="A3345" t="s">
        <v>2410</v>
      </c>
      <c r="B3345" t="s">
        <v>2411</v>
      </c>
    </row>
    <row r="3346" spans="1:2" x14ac:dyDescent="0.25">
      <c r="A3346" t="s">
        <v>2410</v>
      </c>
      <c r="B3346" t="s">
        <v>2412</v>
      </c>
    </row>
    <row r="3347" spans="1:2" x14ac:dyDescent="0.25">
      <c r="A3347" t="s">
        <v>2410</v>
      </c>
      <c r="B3347" t="s">
        <v>1285</v>
      </c>
    </row>
    <row r="3348" spans="1:2" x14ac:dyDescent="0.25">
      <c r="A3348" t="s">
        <v>2410</v>
      </c>
      <c r="B3348" t="s">
        <v>1286</v>
      </c>
    </row>
    <row r="3349" spans="1:2" x14ac:dyDescent="0.25">
      <c r="A3349" t="s">
        <v>2410</v>
      </c>
      <c r="B3349" t="s">
        <v>1287</v>
      </c>
    </row>
    <row r="3350" spans="1:2" x14ac:dyDescent="0.25">
      <c r="A3350" t="s">
        <v>2410</v>
      </c>
      <c r="B3350" t="s">
        <v>1288</v>
      </c>
    </row>
    <row r="3351" spans="1:2" x14ac:dyDescent="0.25">
      <c r="A3351" t="s">
        <v>2410</v>
      </c>
      <c r="B3351" t="s">
        <v>2413</v>
      </c>
    </row>
    <row r="3352" spans="1:2" x14ac:dyDescent="0.25">
      <c r="A3352" t="s">
        <v>2410</v>
      </c>
      <c r="B3352" t="s">
        <v>2414</v>
      </c>
    </row>
    <row r="3353" spans="1:2" x14ac:dyDescent="0.25">
      <c r="A3353" t="s">
        <v>2410</v>
      </c>
      <c r="B3353" t="s">
        <v>2087</v>
      </c>
    </row>
    <row r="3354" spans="1:2" x14ac:dyDescent="0.25">
      <c r="A3354" t="s">
        <v>2410</v>
      </c>
      <c r="B3354" t="s">
        <v>2088</v>
      </c>
    </row>
    <row r="3355" spans="1:2" x14ac:dyDescent="0.25">
      <c r="A3355" t="s">
        <v>2410</v>
      </c>
      <c r="B3355" t="s">
        <v>2091</v>
      </c>
    </row>
    <row r="3356" spans="1:2" x14ac:dyDescent="0.25">
      <c r="A3356" t="s">
        <v>2410</v>
      </c>
      <c r="B3356" t="s">
        <v>2092</v>
      </c>
    </row>
    <row r="3357" spans="1:2" x14ac:dyDescent="0.25">
      <c r="A3357" t="s">
        <v>2410</v>
      </c>
      <c r="B3357" t="s">
        <v>2093</v>
      </c>
    </row>
    <row r="3358" spans="1:2" x14ac:dyDescent="0.25">
      <c r="A3358" t="s">
        <v>2410</v>
      </c>
      <c r="B3358" t="s">
        <v>2415</v>
      </c>
    </row>
    <row r="3359" spans="1:2" x14ac:dyDescent="0.25">
      <c r="A3359" t="s">
        <v>2410</v>
      </c>
      <c r="B3359" t="s">
        <v>1289</v>
      </c>
    </row>
    <row r="3360" spans="1:2" x14ac:dyDescent="0.25">
      <c r="A3360" t="s">
        <v>2410</v>
      </c>
      <c r="B3360" t="s">
        <v>585</v>
      </c>
    </row>
    <row r="3361" spans="1:2" x14ac:dyDescent="0.25">
      <c r="A3361" t="s">
        <v>2410</v>
      </c>
      <c r="B3361" t="s">
        <v>586</v>
      </c>
    </row>
    <row r="3362" spans="1:2" x14ac:dyDescent="0.25">
      <c r="A3362" t="s">
        <v>2410</v>
      </c>
      <c r="B3362" t="s">
        <v>587</v>
      </c>
    </row>
    <row r="3363" spans="1:2" x14ac:dyDescent="0.25">
      <c r="A3363" t="s">
        <v>2410</v>
      </c>
      <c r="B3363" t="s">
        <v>588</v>
      </c>
    </row>
    <row r="3364" spans="1:2" x14ac:dyDescent="0.25">
      <c r="A3364" t="s">
        <v>2410</v>
      </c>
      <c r="B3364" t="s">
        <v>2416</v>
      </c>
    </row>
    <row r="3365" spans="1:2" x14ac:dyDescent="0.25">
      <c r="A3365" t="s">
        <v>2410</v>
      </c>
      <c r="B3365" t="s">
        <v>2417</v>
      </c>
    </row>
    <row r="3366" spans="1:2" x14ac:dyDescent="0.25">
      <c r="A3366" t="s">
        <v>2410</v>
      </c>
      <c r="B3366" t="s">
        <v>2418</v>
      </c>
    </row>
    <row r="3367" spans="1:2" x14ac:dyDescent="0.25">
      <c r="A3367" t="s">
        <v>2410</v>
      </c>
      <c r="B3367" t="s">
        <v>2419</v>
      </c>
    </row>
    <row r="3368" spans="1:2" x14ac:dyDescent="0.25">
      <c r="A3368" t="s">
        <v>2410</v>
      </c>
      <c r="B3368" t="s">
        <v>589</v>
      </c>
    </row>
    <row r="3369" spans="1:2" x14ac:dyDescent="0.25">
      <c r="A3369" t="s">
        <v>2410</v>
      </c>
      <c r="B3369" t="s">
        <v>591</v>
      </c>
    </row>
    <row r="3370" spans="1:2" x14ac:dyDescent="0.25">
      <c r="A3370" t="s">
        <v>2410</v>
      </c>
      <c r="B3370" t="s">
        <v>593</v>
      </c>
    </row>
    <row r="3371" spans="1:2" x14ac:dyDescent="0.25">
      <c r="A3371" t="s">
        <v>2410</v>
      </c>
      <c r="B3371" t="s">
        <v>594</v>
      </c>
    </row>
    <row r="3372" spans="1:2" x14ac:dyDescent="0.25">
      <c r="A3372" t="s">
        <v>2410</v>
      </c>
      <c r="B3372" t="s">
        <v>595</v>
      </c>
    </row>
    <row r="3373" spans="1:2" x14ac:dyDescent="0.25">
      <c r="A3373" t="s">
        <v>2420</v>
      </c>
      <c r="B3373" t="s">
        <v>1746</v>
      </c>
    </row>
    <row r="3374" spans="1:2" x14ac:dyDescent="0.25">
      <c r="A3374" t="s">
        <v>2420</v>
      </c>
      <c r="B3374" t="s">
        <v>1747</v>
      </c>
    </row>
    <row r="3375" spans="1:2" x14ac:dyDescent="0.25">
      <c r="A3375" t="s">
        <v>2420</v>
      </c>
      <c r="B3375" t="s">
        <v>2421</v>
      </c>
    </row>
    <row r="3376" spans="1:2" x14ac:dyDescent="0.25">
      <c r="A3376" t="s">
        <v>2420</v>
      </c>
      <c r="B3376" t="s">
        <v>2422</v>
      </c>
    </row>
    <row r="3377" spans="1:2" x14ac:dyDescent="0.25">
      <c r="A3377" t="s">
        <v>2420</v>
      </c>
      <c r="B3377" t="s">
        <v>1749</v>
      </c>
    </row>
    <row r="3378" spans="1:2" x14ac:dyDescent="0.25">
      <c r="A3378" t="s">
        <v>2420</v>
      </c>
      <c r="B3378" t="s">
        <v>1750</v>
      </c>
    </row>
    <row r="3379" spans="1:2" x14ac:dyDescent="0.25">
      <c r="A3379" t="s">
        <v>2420</v>
      </c>
      <c r="B3379" t="s">
        <v>1751</v>
      </c>
    </row>
    <row r="3380" spans="1:2" x14ac:dyDescent="0.25">
      <c r="A3380" t="s">
        <v>2420</v>
      </c>
      <c r="B3380" t="s">
        <v>2423</v>
      </c>
    </row>
    <row r="3381" spans="1:2" x14ac:dyDescent="0.25">
      <c r="A3381" t="s">
        <v>2420</v>
      </c>
      <c r="B3381" t="s">
        <v>2424</v>
      </c>
    </row>
    <row r="3382" spans="1:2" x14ac:dyDescent="0.25">
      <c r="A3382" t="s">
        <v>2420</v>
      </c>
      <c r="B3382" t="s">
        <v>2425</v>
      </c>
    </row>
    <row r="3383" spans="1:2" x14ac:dyDescent="0.25">
      <c r="A3383" t="s">
        <v>2420</v>
      </c>
      <c r="B3383" t="s">
        <v>560</v>
      </c>
    </row>
    <row r="3384" spans="1:2" x14ac:dyDescent="0.25">
      <c r="A3384" t="s">
        <v>2420</v>
      </c>
      <c r="B3384" t="s">
        <v>563</v>
      </c>
    </row>
    <row r="3385" spans="1:2" x14ac:dyDescent="0.25">
      <c r="A3385" t="s">
        <v>2420</v>
      </c>
      <c r="B3385" t="s">
        <v>1900</v>
      </c>
    </row>
    <row r="3386" spans="1:2" x14ac:dyDescent="0.25">
      <c r="A3386" t="s">
        <v>2420</v>
      </c>
      <c r="B3386" t="s">
        <v>1902</v>
      </c>
    </row>
    <row r="3387" spans="1:2" x14ac:dyDescent="0.25">
      <c r="A3387" t="s">
        <v>2420</v>
      </c>
      <c r="B3387" t="s">
        <v>855</v>
      </c>
    </row>
    <row r="3388" spans="1:2" x14ac:dyDescent="0.25">
      <c r="A3388" t="s">
        <v>2420</v>
      </c>
      <c r="B3388" t="s">
        <v>1905</v>
      </c>
    </row>
    <row r="3389" spans="1:2" x14ac:dyDescent="0.25">
      <c r="A3389" t="s">
        <v>2420</v>
      </c>
      <c r="B3389" t="s">
        <v>2426</v>
      </c>
    </row>
    <row r="3390" spans="1:2" x14ac:dyDescent="0.25">
      <c r="A3390" t="s">
        <v>2420</v>
      </c>
      <c r="B3390" t="s">
        <v>867</v>
      </c>
    </row>
    <row r="3391" spans="1:2" x14ac:dyDescent="0.25">
      <c r="A3391" t="s">
        <v>2420</v>
      </c>
      <c r="B3391" t="s">
        <v>2427</v>
      </c>
    </row>
    <row r="3392" spans="1:2" x14ac:dyDescent="0.25">
      <c r="A3392" t="s">
        <v>2420</v>
      </c>
      <c r="B3392" t="s">
        <v>2428</v>
      </c>
    </row>
    <row r="3393" spans="1:2" x14ac:dyDescent="0.25">
      <c r="A3393" t="s">
        <v>2420</v>
      </c>
      <c r="B3393" t="s">
        <v>2429</v>
      </c>
    </row>
    <row r="3394" spans="1:2" x14ac:dyDescent="0.25">
      <c r="A3394" t="s">
        <v>2420</v>
      </c>
      <c r="B3394" t="s">
        <v>2430</v>
      </c>
    </row>
    <row r="3395" spans="1:2" x14ac:dyDescent="0.25">
      <c r="A3395" t="s">
        <v>2420</v>
      </c>
      <c r="B3395" t="s">
        <v>868</v>
      </c>
    </row>
    <row r="3396" spans="1:2" x14ac:dyDescent="0.25">
      <c r="A3396" t="s">
        <v>2420</v>
      </c>
      <c r="B3396" t="s">
        <v>2431</v>
      </c>
    </row>
    <row r="3397" spans="1:2" x14ac:dyDescent="0.25">
      <c r="A3397" t="s">
        <v>2420</v>
      </c>
      <c r="B3397" t="s">
        <v>2432</v>
      </c>
    </row>
    <row r="3398" spans="1:2" x14ac:dyDescent="0.25">
      <c r="A3398" t="s">
        <v>2420</v>
      </c>
      <c r="B3398" t="s">
        <v>2433</v>
      </c>
    </row>
    <row r="3399" spans="1:2" x14ac:dyDescent="0.25">
      <c r="A3399" t="s">
        <v>2420</v>
      </c>
      <c r="B3399" t="s">
        <v>2434</v>
      </c>
    </row>
    <row r="3400" spans="1:2" x14ac:dyDescent="0.25">
      <c r="A3400" t="s">
        <v>2420</v>
      </c>
      <c r="B3400" t="s">
        <v>2435</v>
      </c>
    </row>
    <row r="3401" spans="1:2" x14ac:dyDescent="0.25">
      <c r="A3401" t="s">
        <v>2420</v>
      </c>
      <c r="B3401" t="s">
        <v>2436</v>
      </c>
    </row>
    <row r="3402" spans="1:2" x14ac:dyDescent="0.25">
      <c r="A3402" t="s">
        <v>2420</v>
      </c>
      <c r="B3402" t="s">
        <v>2437</v>
      </c>
    </row>
    <row r="3403" spans="1:2" x14ac:dyDescent="0.25">
      <c r="A3403" t="s">
        <v>2420</v>
      </c>
      <c r="B3403" t="s">
        <v>1755</v>
      </c>
    </row>
    <row r="3404" spans="1:2" x14ac:dyDescent="0.25">
      <c r="A3404" t="s">
        <v>2420</v>
      </c>
      <c r="B3404" t="s">
        <v>1756</v>
      </c>
    </row>
    <row r="3405" spans="1:2" x14ac:dyDescent="0.25">
      <c r="A3405" t="s">
        <v>2420</v>
      </c>
      <c r="B3405" t="s">
        <v>1757</v>
      </c>
    </row>
    <row r="3406" spans="1:2" x14ac:dyDescent="0.25">
      <c r="A3406" t="s">
        <v>2420</v>
      </c>
      <c r="B3406" t="s">
        <v>2438</v>
      </c>
    </row>
    <row r="3407" spans="1:2" x14ac:dyDescent="0.25">
      <c r="A3407" t="s">
        <v>2420</v>
      </c>
      <c r="B3407" t="s">
        <v>2439</v>
      </c>
    </row>
    <row r="3408" spans="1:2" x14ac:dyDescent="0.25">
      <c r="A3408" t="s">
        <v>2420</v>
      </c>
      <c r="B3408" t="s">
        <v>1758</v>
      </c>
    </row>
    <row r="3409" spans="1:2" x14ac:dyDescent="0.25">
      <c r="A3409" t="s">
        <v>2420</v>
      </c>
      <c r="B3409" t="s">
        <v>1760</v>
      </c>
    </row>
    <row r="3410" spans="1:2" x14ac:dyDescent="0.25">
      <c r="A3410" t="s">
        <v>2420</v>
      </c>
      <c r="B3410" t="s">
        <v>869</v>
      </c>
    </row>
    <row r="3411" spans="1:2" x14ac:dyDescent="0.25">
      <c r="A3411" t="s">
        <v>2420</v>
      </c>
      <c r="B3411" t="s">
        <v>870</v>
      </c>
    </row>
    <row r="3412" spans="1:2" x14ac:dyDescent="0.25">
      <c r="A3412" t="s">
        <v>2420</v>
      </c>
      <c r="B3412" t="s">
        <v>2440</v>
      </c>
    </row>
    <row r="3413" spans="1:2" x14ac:dyDescent="0.25">
      <c r="A3413" t="s">
        <v>2420</v>
      </c>
      <c r="B3413" t="s">
        <v>871</v>
      </c>
    </row>
    <row r="3414" spans="1:2" x14ac:dyDescent="0.25">
      <c r="A3414" t="s">
        <v>2420</v>
      </c>
      <c r="B3414" t="s">
        <v>2441</v>
      </c>
    </row>
    <row r="3415" spans="1:2" x14ac:dyDescent="0.25">
      <c r="A3415" t="s">
        <v>2420</v>
      </c>
      <c r="B3415" t="s">
        <v>2073</v>
      </c>
    </row>
    <row r="3416" spans="1:2" x14ac:dyDescent="0.25">
      <c r="A3416" t="s">
        <v>2420</v>
      </c>
      <c r="B3416" t="s">
        <v>872</v>
      </c>
    </row>
    <row r="3417" spans="1:2" x14ac:dyDescent="0.25">
      <c r="A3417" t="s">
        <v>2420</v>
      </c>
      <c r="B3417" t="s">
        <v>2362</v>
      </c>
    </row>
    <row r="3418" spans="1:2" x14ac:dyDescent="0.25">
      <c r="A3418" t="s">
        <v>2420</v>
      </c>
      <c r="B3418" t="s">
        <v>2364</v>
      </c>
    </row>
    <row r="3419" spans="1:2" x14ac:dyDescent="0.25">
      <c r="A3419" t="s">
        <v>2420</v>
      </c>
      <c r="B3419" t="s">
        <v>2442</v>
      </c>
    </row>
    <row r="3420" spans="1:2" x14ac:dyDescent="0.25">
      <c r="A3420" t="s">
        <v>2420</v>
      </c>
      <c r="B3420" t="s">
        <v>2367</v>
      </c>
    </row>
    <row r="3421" spans="1:2" x14ac:dyDescent="0.25">
      <c r="A3421" t="s">
        <v>2420</v>
      </c>
      <c r="B3421" t="s">
        <v>2368</v>
      </c>
    </row>
    <row r="3422" spans="1:2" x14ac:dyDescent="0.25">
      <c r="A3422" t="s">
        <v>2420</v>
      </c>
      <c r="B3422" t="s">
        <v>1772</v>
      </c>
    </row>
    <row r="3423" spans="1:2" x14ac:dyDescent="0.25">
      <c r="A3423" t="s">
        <v>2443</v>
      </c>
      <c r="B3423" t="s">
        <v>337</v>
      </c>
    </row>
    <row r="3424" spans="1:2" x14ac:dyDescent="0.25">
      <c r="A3424" t="s">
        <v>2443</v>
      </c>
      <c r="B3424" t="s">
        <v>338</v>
      </c>
    </row>
    <row r="3425" spans="1:2" x14ac:dyDescent="0.25">
      <c r="A3425" t="s">
        <v>2443</v>
      </c>
      <c r="B3425" t="s">
        <v>339</v>
      </c>
    </row>
    <row r="3426" spans="1:2" x14ac:dyDescent="0.25">
      <c r="A3426" t="s">
        <v>2443</v>
      </c>
      <c r="B3426" t="s">
        <v>343</v>
      </c>
    </row>
    <row r="3427" spans="1:2" x14ac:dyDescent="0.25">
      <c r="A3427" t="s">
        <v>2443</v>
      </c>
      <c r="B3427" t="s">
        <v>2444</v>
      </c>
    </row>
    <row r="3428" spans="1:2" x14ac:dyDescent="0.25">
      <c r="A3428" t="s">
        <v>2443</v>
      </c>
      <c r="B3428" t="s">
        <v>2445</v>
      </c>
    </row>
    <row r="3429" spans="1:2" x14ac:dyDescent="0.25">
      <c r="A3429" t="s">
        <v>2443</v>
      </c>
      <c r="B3429" t="s">
        <v>2446</v>
      </c>
    </row>
    <row r="3430" spans="1:2" x14ac:dyDescent="0.25">
      <c r="A3430" t="s">
        <v>2443</v>
      </c>
      <c r="B3430" t="s">
        <v>2447</v>
      </c>
    </row>
    <row r="3431" spans="1:2" x14ac:dyDescent="0.25">
      <c r="A3431" t="s">
        <v>2443</v>
      </c>
      <c r="B3431" t="s">
        <v>2448</v>
      </c>
    </row>
    <row r="3432" spans="1:2" x14ac:dyDescent="0.25">
      <c r="A3432" t="s">
        <v>2443</v>
      </c>
      <c r="B3432" t="s">
        <v>1020</v>
      </c>
    </row>
    <row r="3433" spans="1:2" x14ac:dyDescent="0.25">
      <c r="A3433" t="s">
        <v>2443</v>
      </c>
      <c r="B3433" t="s">
        <v>1022</v>
      </c>
    </row>
    <row r="3434" spans="1:2" x14ac:dyDescent="0.25">
      <c r="A3434" t="s">
        <v>2443</v>
      </c>
      <c r="B3434" t="s">
        <v>1023</v>
      </c>
    </row>
    <row r="3435" spans="1:2" x14ac:dyDescent="0.25">
      <c r="A3435" t="s">
        <v>2443</v>
      </c>
      <c r="B3435" t="s">
        <v>2449</v>
      </c>
    </row>
    <row r="3436" spans="1:2" x14ac:dyDescent="0.25">
      <c r="A3436" t="s">
        <v>2443</v>
      </c>
      <c r="B3436" t="s">
        <v>2450</v>
      </c>
    </row>
    <row r="3437" spans="1:2" x14ac:dyDescent="0.25">
      <c r="A3437" t="s">
        <v>2443</v>
      </c>
      <c r="B3437" t="s">
        <v>2451</v>
      </c>
    </row>
    <row r="3438" spans="1:2" x14ac:dyDescent="0.25">
      <c r="A3438" t="s">
        <v>2443</v>
      </c>
      <c r="B3438" t="s">
        <v>1031</v>
      </c>
    </row>
    <row r="3439" spans="1:2" x14ac:dyDescent="0.25">
      <c r="A3439" t="s">
        <v>2443</v>
      </c>
      <c r="B3439" t="s">
        <v>2407</v>
      </c>
    </row>
    <row r="3440" spans="1:2" x14ac:dyDescent="0.25">
      <c r="A3440" t="s">
        <v>2443</v>
      </c>
      <c r="B3440" t="s">
        <v>2408</v>
      </c>
    </row>
    <row r="3441" spans="1:2" x14ac:dyDescent="0.25">
      <c r="A3441" t="s">
        <v>2443</v>
      </c>
      <c r="B3441" t="s">
        <v>356</v>
      </c>
    </row>
    <row r="3442" spans="1:2" x14ac:dyDescent="0.25">
      <c r="A3442" t="s">
        <v>2443</v>
      </c>
      <c r="B3442" t="s">
        <v>2409</v>
      </c>
    </row>
    <row r="3443" spans="1:2" x14ac:dyDescent="0.25">
      <c r="A3443" t="s">
        <v>2443</v>
      </c>
      <c r="B3443" t="s">
        <v>358</v>
      </c>
    </row>
    <row r="3444" spans="1:2" x14ac:dyDescent="0.25">
      <c r="A3444" t="s">
        <v>2443</v>
      </c>
      <c r="B3444" t="s">
        <v>359</v>
      </c>
    </row>
    <row r="3445" spans="1:2" x14ac:dyDescent="0.25">
      <c r="A3445" t="s">
        <v>2443</v>
      </c>
      <c r="B3445" t="s">
        <v>360</v>
      </c>
    </row>
    <row r="3446" spans="1:2" x14ac:dyDescent="0.25">
      <c r="A3446" t="s">
        <v>2443</v>
      </c>
      <c r="B3446" t="s">
        <v>361</v>
      </c>
    </row>
    <row r="3447" spans="1:2" x14ac:dyDescent="0.25">
      <c r="A3447" t="s">
        <v>2443</v>
      </c>
      <c r="B3447" t="s">
        <v>2452</v>
      </c>
    </row>
    <row r="3448" spans="1:2" x14ac:dyDescent="0.25">
      <c r="A3448" t="s">
        <v>2443</v>
      </c>
      <c r="B3448" t="s">
        <v>1033</v>
      </c>
    </row>
    <row r="3449" spans="1:2" x14ac:dyDescent="0.25">
      <c r="A3449" t="s">
        <v>2443</v>
      </c>
      <c r="B3449" t="s">
        <v>1034</v>
      </c>
    </row>
    <row r="3450" spans="1:2" x14ac:dyDescent="0.25">
      <c r="A3450" t="s">
        <v>2443</v>
      </c>
      <c r="B3450" t="s">
        <v>1035</v>
      </c>
    </row>
    <row r="3451" spans="1:2" x14ac:dyDescent="0.25">
      <c r="A3451" t="s">
        <v>2443</v>
      </c>
      <c r="B3451" t="s">
        <v>2453</v>
      </c>
    </row>
    <row r="3452" spans="1:2" x14ac:dyDescent="0.25">
      <c r="A3452" t="s">
        <v>2443</v>
      </c>
      <c r="B3452" t="s">
        <v>2454</v>
      </c>
    </row>
    <row r="3453" spans="1:2" x14ac:dyDescent="0.25">
      <c r="A3453" t="s">
        <v>2443</v>
      </c>
      <c r="B3453" t="s">
        <v>2455</v>
      </c>
    </row>
    <row r="3454" spans="1:2" x14ac:dyDescent="0.25">
      <c r="A3454" t="s">
        <v>2456</v>
      </c>
      <c r="B3454" t="s">
        <v>992</v>
      </c>
    </row>
    <row r="3455" spans="1:2" x14ac:dyDescent="0.25">
      <c r="A3455" t="s">
        <v>2456</v>
      </c>
      <c r="B3455" t="s">
        <v>993</v>
      </c>
    </row>
    <row r="3456" spans="1:2" x14ac:dyDescent="0.25">
      <c r="A3456" t="s">
        <v>2456</v>
      </c>
      <c r="B3456" t="s">
        <v>2457</v>
      </c>
    </row>
    <row r="3457" spans="1:2" x14ac:dyDescent="0.25">
      <c r="A3457" t="s">
        <v>2456</v>
      </c>
      <c r="B3457" t="s">
        <v>994</v>
      </c>
    </row>
    <row r="3458" spans="1:2" x14ac:dyDescent="0.25">
      <c r="A3458" t="s">
        <v>2456</v>
      </c>
      <c r="B3458" t="s">
        <v>1874</v>
      </c>
    </row>
    <row r="3459" spans="1:2" x14ac:dyDescent="0.25">
      <c r="A3459" t="s">
        <v>2456</v>
      </c>
      <c r="B3459" t="s">
        <v>1875</v>
      </c>
    </row>
    <row r="3460" spans="1:2" x14ac:dyDescent="0.25">
      <c r="A3460" t="s">
        <v>2456</v>
      </c>
      <c r="B3460" t="s">
        <v>1877</v>
      </c>
    </row>
    <row r="3461" spans="1:2" x14ac:dyDescent="0.25">
      <c r="A3461" t="s">
        <v>2456</v>
      </c>
      <c r="B3461" t="s">
        <v>2458</v>
      </c>
    </row>
    <row r="3462" spans="1:2" x14ac:dyDescent="0.25">
      <c r="A3462" t="s">
        <v>2456</v>
      </c>
      <c r="B3462" t="s">
        <v>2459</v>
      </c>
    </row>
    <row r="3463" spans="1:2" x14ac:dyDescent="0.25">
      <c r="A3463" t="s">
        <v>2456</v>
      </c>
      <c r="B3463" t="s">
        <v>2460</v>
      </c>
    </row>
    <row r="3464" spans="1:2" x14ac:dyDescent="0.25">
      <c r="A3464" t="s">
        <v>2456</v>
      </c>
      <c r="B3464" t="s">
        <v>2461</v>
      </c>
    </row>
    <row r="3465" spans="1:2" x14ac:dyDescent="0.25">
      <c r="A3465" t="s">
        <v>2456</v>
      </c>
      <c r="B3465" t="s">
        <v>2462</v>
      </c>
    </row>
    <row r="3466" spans="1:2" x14ac:dyDescent="0.25">
      <c r="A3466" t="s">
        <v>2456</v>
      </c>
      <c r="B3466" t="s">
        <v>2463</v>
      </c>
    </row>
    <row r="3467" spans="1:2" x14ac:dyDescent="0.25">
      <c r="A3467" t="s">
        <v>2456</v>
      </c>
      <c r="B3467" t="s">
        <v>2464</v>
      </c>
    </row>
    <row r="3468" spans="1:2" x14ac:dyDescent="0.25">
      <c r="A3468" t="s">
        <v>2456</v>
      </c>
      <c r="B3468" t="s">
        <v>1009</v>
      </c>
    </row>
    <row r="3469" spans="1:2" x14ac:dyDescent="0.25">
      <c r="A3469" t="s">
        <v>2456</v>
      </c>
      <c r="B3469" t="s">
        <v>1010</v>
      </c>
    </row>
    <row r="3470" spans="1:2" x14ac:dyDescent="0.25">
      <c r="A3470" t="s">
        <v>2456</v>
      </c>
      <c r="B3470" t="s">
        <v>1011</v>
      </c>
    </row>
    <row r="3471" spans="1:2" x14ac:dyDescent="0.25">
      <c r="A3471" t="s">
        <v>2456</v>
      </c>
      <c r="B3471" t="s">
        <v>1886</v>
      </c>
    </row>
    <row r="3472" spans="1:2" x14ac:dyDescent="0.25">
      <c r="A3472" t="s">
        <v>2456</v>
      </c>
      <c r="B3472" t="s">
        <v>1012</v>
      </c>
    </row>
    <row r="3473" spans="1:2" x14ac:dyDescent="0.25">
      <c r="A3473" t="s">
        <v>2456</v>
      </c>
      <c r="B3473" t="s">
        <v>1887</v>
      </c>
    </row>
    <row r="3474" spans="1:2" x14ac:dyDescent="0.25">
      <c r="A3474" t="s">
        <v>2456</v>
      </c>
      <c r="B3474" t="s">
        <v>1888</v>
      </c>
    </row>
    <row r="3475" spans="1:2" x14ac:dyDescent="0.25">
      <c r="A3475" t="s">
        <v>2456</v>
      </c>
      <c r="B3475" t="s">
        <v>2465</v>
      </c>
    </row>
    <row r="3476" spans="1:2" x14ac:dyDescent="0.25">
      <c r="A3476" t="s">
        <v>2456</v>
      </c>
      <c r="B3476" t="s">
        <v>1889</v>
      </c>
    </row>
    <row r="3477" spans="1:2" x14ac:dyDescent="0.25">
      <c r="A3477" t="s">
        <v>2456</v>
      </c>
      <c r="B3477" t="s">
        <v>2466</v>
      </c>
    </row>
    <row r="3478" spans="1:2" x14ac:dyDescent="0.25">
      <c r="A3478" t="s">
        <v>2456</v>
      </c>
      <c r="B3478" t="s">
        <v>2467</v>
      </c>
    </row>
    <row r="3479" spans="1:2" x14ac:dyDescent="0.25">
      <c r="A3479" t="s">
        <v>2456</v>
      </c>
      <c r="B3479" t="s">
        <v>2468</v>
      </c>
    </row>
    <row r="3480" spans="1:2" x14ac:dyDescent="0.25">
      <c r="A3480" t="s">
        <v>2456</v>
      </c>
      <c r="B3480" t="s">
        <v>2469</v>
      </c>
    </row>
    <row r="3481" spans="1:2" x14ac:dyDescent="0.25">
      <c r="A3481" t="s">
        <v>2456</v>
      </c>
      <c r="B3481" t="s">
        <v>2470</v>
      </c>
    </row>
    <row r="3482" spans="1:2" x14ac:dyDescent="0.25">
      <c r="A3482" t="s">
        <v>2471</v>
      </c>
      <c r="B3482" t="s">
        <v>167</v>
      </c>
    </row>
    <row r="3483" spans="1:2" x14ac:dyDescent="0.25">
      <c r="A3483" t="s">
        <v>2471</v>
      </c>
      <c r="B3483" t="s">
        <v>168</v>
      </c>
    </row>
    <row r="3484" spans="1:2" x14ac:dyDescent="0.25">
      <c r="A3484" t="s">
        <v>2471</v>
      </c>
      <c r="B3484" t="s">
        <v>170</v>
      </c>
    </row>
    <row r="3485" spans="1:2" x14ac:dyDescent="0.25">
      <c r="A3485" t="s">
        <v>2471</v>
      </c>
      <c r="B3485" t="s">
        <v>1088</v>
      </c>
    </row>
    <row r="3486" spans="1:2" x14ac:dyDescent="0.25">
      <c r="A3486" t="s">
        <v>2471</v>
      </c>
      <c r="B3486" t="s">
        <v>171</v>
      </c>
    </row>
    <row r="3487" spans="1:2" x14ac:dyDescent="0.25">
      <c r="A3487" t="s">
        <v>2471</v>
      </c>
      <c r="B3487" t="s">
        <v>1089</v>
      </c>
    </row>
    <row r="3488" spans="1:2" x14ac:dyDescent="0.25">
      <c r="A3488" t="s">
        <v>2471</v>
      </c>
      <c r="B3488" t="s">
        <v>544</v>
      </c>
    </row>
    <row r="3489" spans="1:2" x14ac:dyDescent="0.25">
      <c r="A3489" t="s">
        <v>2471</v>
      </c>
      <c r="B3489" t="s">
        <v>545</v>
      </c>
    </row>
    <row r="3490" spans="1:2" x14ac:dyDescent="0.25">
      <c r="A3490" t="s">
        <v>2471</v>
      </c>
      <c r="B3490" t="s">
        <v>2472</v>
      </c>
    </row>
    <row r="3491" spans="1:2" x14ac:dyDescent="0.25">
      <c r="A3491" t="s">
        <v>2471</v>
      </c>
      <c r="B3491" t="s">
        <v>546</v>
      </c>
    </row>
    <row r="3492" spans="1:2" x14ac:dyDescent="0.25">
      <c r="A3492" t="s">
        <v>2471</v>
      </c>
      <c r="B3492" t="s">
        <v>547</v>
      </c>
    </row>
    <row r="3493" spans="1:2" x14ac:dyDescent="0.25">
      <c r="A3493" t="s">
        <v>2471</v>
      </c>
      <c r="B3493" t="s">
        <v>1891</v>
      </c>
    </row>
    <row r="3494" spans="1:2" x14ac:dyDescent="0.25">
      <c r="A3494" t="s">
        <v>2471</v>
      </c>
      <c r="B3494" t="s">
        <v>548</v>
      </c>
    </row>
    <row r="3495" spans="1:2" x14ac:dyDescent="0.25">
      <c r="A3495" t="s">
        <v>2471</v>
      </c>
      <c r="B3495" t="s">
        <v>549</v>
      </c>
    </row>
    <row r="3496" spans="1:2" x14ac:dyDescent="0.25">
      <c r="A3496" t="s">
        <v>2471</v>
      </c>
      <c r="B3496" t="s">
        <v>550</v>
      </c>
    </row>
    <row r="3497" spans="1:2" x14ac:dyDescent="0.25">
      <c r="A3497" t="s">
        <v>2471</v>
      </c>
      <c r="B3497" t="s">
        <v>551</v>
      </c>
    </row>
    <row r="3498" spans="1:2" x14ac:dyDescent="0.25">
      <c r="A3498" t="s">
        <v>2471</v>
      </c>
      <c r="B3498" t="s">
        <v>552</v>
      </c>
    </row>
    <row r="3499" spans="1:2" x14ac:dyDescent="0.25">
      <c r="A3499" t="s">
        <v>2471</v>
      </c>
      <c r="B3499" t="s">
        <v>2425</v>
      </c>
    </row>
    <row r="3500" spans="1:2" x14ac:dyDescent="0.25">
      <c r="A3500" t="s">
        <v>2471</v>
      </c>
      <c r="B3500" t="s">
        <v>560</v>
      </c>
    </row>
    <row r="3501" spans="1:2" x14ac:dyDescent="0.25">
      <c r="A3501" t="s">
        <v>2471</v>
      </c>
      <c r="B3501" t="s">
        <v>561</v>
      </c>
    </row>
    <row r="3502" spans="1:2" x14ac:dyDescent="0.25">
      <c r="A3502" t="s">
        <v>2471</v>
      </c>
      <c r="B3502" t="s">
        <v>563</v>
      </c>
    </row>
    <row r="3503" spans="1:2" x14ac:dyDescent="0.25">
      <c r="A3503" t="s">
        <v>2471</v>
      </c>
      <c r="B3503" t="s">
        <v>1898</v>
      </c>
    </row>
    <row r="3504" spans="1:2" x14ac:dyDescent="0.25">
      <c r="A3504" t="s">
        <v>2471</v>
      </c>
      <c r="B3504" t="s">
        <v>1901</v>
      </c>
    </row>
    <row r="3505" spans="1:2" x14ac:dyDescent="0.25">
      <c r="A3505" t="s">
        <v>2471</v>
      </c>
      <c r="B3505" t="s">
        <v>1902</v>
      </c>
    </row>
    <row r="3506" spans="1:2" x14ac:dyDescent="0.25">
      <c r="A3506" t="s">
        <v>2471</v>
      </c>
      <c r="B3506" t="s">
        <v>2473</v>
      </c>
    </row>
    <row r="3507" spans="1:2" x14ac:dyDescent="0.25">
      <c r="A3507" t="s">
        <v>2471</v>
      </c>
      <c r="B3507" t="s">
        <v>1905</v>
      </c>
    </row>
    <row r="3508" spans="1:2" x14ac:dyDescent="0.25">
      <c r="A3508" t="s">
        <v>2471</v>
      </c>
      <c r="B3508" t="s">
        <v>173</v>
      </c>
    </row>
    <row r="3509" spans="1:2" x14ac:dyDescent="0.25">
      <c r="A3509" t="s">
        <v>2471</v>
      </c>
      <c r="B3509" t="s">
        <v>1906</v>
      </c>
    </row>
    <row r="3510" spans="1:2" x14ac:dyDescent="0.25">
      <c r="A3510" t="s">
        <v>2471</v>
      </c>
      <c r="B3510" t="s">
        <v>2474</v>
      </c>
    </row>
    <row r="3511" spans="1:2" x14ac:dyDescent="0.25">
      <c r="A3511" t="s">
        <v>2471</v>
      </c>
      <c r="B3511" t="s">
        <v>1907</v>
      </c>
    </row>
    <row r="3512" spans="1:2" x14ac:dyDescent="0.25">
      <c r="A3512" t="s">
        <v>2471</v>
      </c>
      <c r="B3512" t="s">
        <v>2426</v>
      </c>
    </row>
    <row r="3513" spans="1:2" x14ac:dyDescent="0.25">
      <c r="A3513" t="s">
        <v>2471</v>
      </c>
      <c r="B3513" t="s">
        <v>2475</v>
      </c>
    </row>
    <row r="3514" spans="1:2" x14ac:dyDescent="0.25">
      <c r="A3514" t="s">
        <v>2471</v>
      </c>
      <c r="B3514" t="s">
        <v>2437</v>
      </c>
    </row>
    <row r="3515" spans="1:2" x14ac:dyDescent="0.25">
      <c r="A3515" t="s">
        <v>2476</v>
      </c>
      <c r="B3515" t="s">
        <v>964</v>
      </c>
    </row>
    <row r="3516" spans="1:2" x14ac:dyDescent="0.25">
      <c r="A3516" t="s">
        <v>2476</v>
      </c>
      <c r="B3516" t="s">
        <v>965</v>
      </c>
    </row>
    <row r="3517" spans="1:2" x14ac:dyDescent="0.25">
      <c r="A3517" t="s">
        <v>2476</v>
      </c>
      <c r="B3517" t="s">
        <v>2389</v>
      </c>
    </row>
    <row r="3518" spans="1:2" x14ac:dyDescent="0.25">
      <c r="A3518" t="s">
        <v>2476</v>
      </c>
      <c r="B3518" t="s">
        <v>2390</v>
      </c>
    </row>
    <row r="3519" spans="1:2" x14ac:dyDescent="0.25">
      <c r="A3519" t="s">
        <v>2476</v>
      </c>
      <c r="B3519" t="s">
        <v>2477</v>
      </c>
    </row>
    <row r="3520" spans="1:2" x14ac:dyDescent="0.25">
      <c r="A3520" t="s">
        <v>2476</v>
      </c>
      <c r="B3520" t="s">
        <v>387</v>
      </c>
    </row>
    <row r="3521" spans="1:2" x14ac:dyDescent="0.25">
      <c r="A3521" t="s">
        <v>2476</v>
      </c>
      <c r="B3521" t="s">
        <v>388</v>
      </c>
    </row>
    <row r="3522" spans="1:2" x14ac:dyDescent="0.25">
      <c r="A3522" t="s">
        <v>2476</v>
      </c>
      <c r="B3522" t="s">
        <v>389</v>
      </c>
    </row>
    <row r="3523" spans="1:2" x14ac:dyDescent="0.25">
      <c r="A3523" t="s">
        <v>2476</v>
      </c>
      <c r="B3523" t="s">
        <v>390</v>
      </c>
    </row>
    <row r="3524" spans="1:2" x14ac:dyDescent="0.25">
      <c r="A3524" t="s">
        <v>2476</v>
      </c>
      <c r="B3524" t="s">
        <v>391</v>
      </c>
    </row>
    <row r="3525" spans="1:2" x14ac:dyDescent="0.25">
      <c r="A3525" t="s">
        <v>2476</v>
      </c>
      <c r="B3525" t="s">
        <v>910</v>
      </c>
    </row>
    <row r="3526" spans="1:2" x14ac:dyDescent="0.25">
      <c r="A3526" t="s">
        <v>2476</v>
      </c>
      <c r="B3526" t="s">
        <v>392</v>
      </c>
    </row>
    <row r="3527" spans="1:2" x14ac:dyDescent="0.25">
      <c r="A3527" t="s">
        <v>2476</v>
      </c>
      <c r="B3527" t="s">
        <v>2478</v>
      </c>
    </row>
    <row r="3528" spans="1:2" x14ac:dyDescent="0.25">
      <c r="A3528" t="s">
        <v>2476</v>
      </c>
      <c r="B3528" t="s">
        <v>401</v>
      </c>
    </row>
    <row r="3529" spans="1:2" x14ac:dyDescent="0.25">
      <c r="A3529" t="s">
        <v>2476</v>
      </c>
      <c r="B3529" t="s">
        <v>402</v>
      </c>
    </row>
    <row r="3530" spans="1:2" x14ac:dyDescent="0.25">
      <c r="A3530" t="s">
        <v>2476</v>
      </c>
      <c r="B3530" t="s">
        <v>403</v>
      </c>
    </row>
    <row r="3531" spans="1:2" x14ac:dyDescent="0.25">
      <c r="A3531" t="s">
        <v>2476</v>
      </c>
      <c r="B3531" t="s">
        <v>404</v>
      </c>
    </row>
    <row r="3532" spans="1:2" x14ac:dyDescent="0.25">
      <c r="A3532" t="s">
        <v>2476</v>
      </c>
      <c r="B3532" t="s">
        <v>1529</v>
      </c>
    </row>
    <row r="3533" spans="1:2" x14ac:dyDescent="0.25">
      <c r="A3533" t="s">
        <v>2476</v>
      </c>
      <c r="B3533" t="s">
        <v>1530</v>
      </c>
    </row>
    <row r="3534" spans="1:2" x14ac:dyDescent="0.25">
      <c r="A3534" t="s">
        <v>2476</v>
      </c>
      <c r="B3534" t="s">
        <v>2152</v>
      </c>
    </row>
    <row r="3535" spans="1:2" x14ac:dyDescent="0.25">
      <c r="A3535" t="s">
        <v>2476</v>
      </c>
      <c r="B3535" t="s">
        <v>2154</v>
      </c>
    </row>
    <row r="3536" spans="1:2" x14ac:dyDescent="0.25">
      <c r="A3536" t="s">
        <v>2476</v>
      </c>
      <c r="B3536" t="s">
        <v>2479</v>
      </c>
    </row>
    <row r="3537" spans="1:2" x14ac:dyDescent="0.25">
      <c r="A3537" t="s">
        <v>2476</v>
      </c>
      <c r="B3537" t="s">
        <v>2391</v>
      </c>
    </row>
    <row r="3538" spans="1:2" x14ac:dyDescent="0.25">
      <c r="A3538" t="s">
        <v>2476</v>
      </c>
      <c r="B3538" t="s">
        <v>2392</v>
      </c>
    </row>
    <row r="3539" spans="1:2" x14ac:dyDescent="0.25">
      <c r="A3539" t="s">
        <v>2480</v>
      </c>
      <c r="B3539" t="s">
        <v>134</v>
      </c>
    </row>
    <row r="3540" spans="1:2" x14ac:dyDescent="0.25">
      <c r="A3540" t="s">
        <v>2480</v>
      </c>
      <c r="B3540" t="s">
        <v>135</v>
      </c>
    </row>
    <row r="3541" spans="1:2" x14ac:dyDescent="0.25">
      <c r="A3541" t="s">
        <v>2480</v>
      </c>
      <c r="B3541" t="s">
        <v>136</v>
      </c>
    </row>
    <row r="3542" spans="1:2" x14ac:dyDescent="0.25">
      <c r="A3542" t="s">
        <v>2480</v>
      </c>
      <c r="B3542" t="s">
        <v>2096</v>
      </c>
    </row>
    <row r="3543" spans="1:2" x14ac:dyDescent="0.25">
      <c r="A3543" t="s">
        <v>2480</v>
      </c>
      <c r="B3543" t="s">
        <v>2097</v>
      </c>
    </row>
    <row r="3544" spans="1:2" x14ac:dyDescent="0.25">
      <c r="A3544" t="s">
        <v>2480</v>
      </c>
      <c r="B3544" t="s">
        <v>803</v>
      </c>
    </row>
    <row r="3545" spans="1:2" x14ac:dyDescent="0.25">
      <c r="A3545" t="s">
        <v>2480</v>
      </c>
      <c r="B3545" t="s">
        <v>804</v>
      </c>
    </row>
    <row r="3546" spans="1:2" x14ac:dyDescent="0.25">
      <c r="A3546" t="s">
        <v>2480</v>
      </c>
      <c r="B3546" t="s">
        <v>2481</v>
      </c>
    </row>
    <row r="3547" spans="1:2" x14ac:dyDescent="0.25">
      <c r="A3547" t="s">
        <v>2480</v>
      </c>
      <c r="B3547" t="s">
        <v>805</v>
      </c>
    </row>
    <row r="3548" spans="1:2" x14ac:dyDescent="0.25">
      <c r="A3548" t="s">
        <v>2480</v>
      </c>
      <c r="B3548" t="s">
        <v>612</v>
      </c>
    </row>
    <row r="3549" spans="1:2" x14ac:dyDescent="0.25">
      <c r="A3549" t="s">
        <v>2480</v>
      </c>
      <c r="B3549" t="s">
        <v>613</v>
      </c>
    </row>
    <row r="3550" spans="1:2" x14ac:dyDescent="0.25">
      <c r="A3550" t="s">
        <v>2480</v>
      </c>
      <c r="B3550" t="s">
        <v>152</v>
      </c>
    </row>
    <row r="3551" spans="1:2" x14ac:dyDescent="0.25">
      <c r="A3551" t="s">
        <v>2480</v>
      </c>
      <c r="B3551" t="s">
        <v>622</v>
      </c>
    </row>
    <row r="3552" spans="1:2" x14ac:dyDescent="0.25">
      <c r="A3552" t="s">
        <v>2480</v>
      </c>
      <c r="B3552" t="s">
        <v>2482</v>
      </c>
    </row>
    <row r="3553" spans="1:2" x14ac:dyDescent="0.25">
      <c r="A3553" t="s">
        <v>2480</v>
      </c>
      <c r="B3553" t="s">
        <v>2483</v>
      </c>
    </row>
    <row r="3554" spans="1:2" x14ac:dyDescent="0.25">
      <c r="A3554" t="s">
        <v>2480</v>
      </c>
      <c r="B3554" t="s">
        <v>2484</v>
      </c>
    </row>
    <row r="3555" spans="1:2" x14ac:dyDescent="0.25">
      <c r="A3555" t="s">
        <v>2480</v>
      </c>
      <c r="B3555" t="s">
        <v>2485</v>
      </c>
    </row>
    <row r="3556" spans="1:2" x14ac:dyDescent="0.25">
      <c r="A3556" t="s">
        <v>2480</v>
      </c>
      <c r="B3556" t="s">
        <v>2486</v>
      </c>
    </row>
    <row r="3557" spans="1:2" x14ac:dyDescent="0.25">
      <c r="A3557" t="s">
        <v>2480</v>
      </c>
      <c r="B3557" t="s">
        <v>2098</v>
      </c>
    </row>
    <row r="3558" spans="1:2" x14ac:dyDescent="0.25">
      <c r="A3558" t="s">
        <v>2480</v>
      </c>
      <c r="B3558" t="s">
        <v>2487</v>
      </c>
    </row>
    <row r="3559" spans="1:2" x14ac:dyDescent="0.25">
      <c r="A3559" t="s">
        <v>2480</v>
      </c>
      <c r="B3559" t="s">
        <v>2488</v>
      </c>
    </row>
    <row r="3560" spans="1:2" x14ac:dyDescent="0.25">
      <c r="A3560" t="s">
        <v>2480</v>
      </c>
      <c r="B3560" t="s">
        <v>2489</v>
      </c>
    </row>
    <row r="3561" spans="1:2" x14ac:dyDescent="0.25">
      <c r="A3561" t="s">
        <v>2480</v>
      </c>
      <c r="B3561" t="s">
        <v>809</v>
      </c>
    </row>
    <row r="3562" spans="1:2" x14ac:dyDescent="0.25">
      <c r="A3562" t="s">
        <v>2490</v>
      </c>
      <c r="B3562" t="s">
        <v>364</v>
      </c>
    </row>
    <row r="3563" spans="1:2" x14ac:dyDescent="0.25">
      <c r="A3563" t="s">
        <v>2490</v>
      </c>
      <c r="B3563" t="s">
        <v>755</v>
      </c>
    </row>
    <row r="3564" spans="1:2" x14ac:dyDescent="0.25">
      <c r="A3564" t="s">
        <v>2490</v>
      </c>
      <c r="B3564" t="s">
        <v>375</v>
      </c>
    </row>
    <row r="3565" spans="1:2" x14ac:dyDescent="0.25">
      <c r="A3565" t="s">
        <v>2490</v>
      </c>
      <c r="B3565" t="s">
        <v>758</v>
      </c>
    </row>
    <row r="3566" spans="1:2" x14ac:dyDescent="0.25">
      <c r="A3566" t="s">
        <v>2490</v>
      </c>
      <c r="B3566" t="s">
        <v>2491</v>
      </c>
    </row>
    <row r="3567" spans="1:2" x14ac:dyDescent="0.25">
      <c r="A3567" t="s">
        <v>2490</v>
      </c>
      <c r="B3567" t="s">
        <v>759</v>
      </c>
    </row>
    <row r="3568" spans="1:2" x14ac:dyDescent="0.25">
      <c r="A3568" t="s">
        <v>2490</v>
      </c>
      <c r="B3568" t="s">
        <v>761</v>
      </c>
    </row>
    <row r="3569" spans="1:2" x14ac:dyDescent="0.25">
      <c r="A3569" t="s">
        <v>2490</v>
      </c>
      <c r="B3569" t="s">
        <v>427</v>
      </c>
    </row>
    <row r="3570" spans="1:2" x14ac:dyDescent="0.25">
      <c r="A3570" t="s">
        <v>2490</v>
      </c>
      <c r="B3570" t="s">
        <v>762</v>
      </c>
    </row>
    <row r="3571" spans="1:2" x14ac:dyDescent="0.25">
      <c r="A3571" t="s">
        <v>2490</v>
      </c>
      <c r="B3571" t="s">
        <v>2492</v>
      </c>
    </row>
    <row r="3572" spans="1:2" x14ac:dyDescent="0.25">
      <c r="A3572" t="s">
        <v>2490</v>
      </c>
      <c r="B3572" t="s">
        <v>2493</v>
      </c>
    </row>
    <row r="3573" spans="1:2" x14ac:dyDescent="0.25">
      <c r="A3573" t="s">
        <v>2490</v>
      </c>
      <c r="B3573" t="s">
        <v>2494</v>
      </c>
    </row>
    <row r="3574" spans="1:2" x14ac:dyDescent="0.25">
      <c r="A3574" t="s">
        <v>2490</v>
      </c>
      <c r="B3574" t="s">
        <v>763</v>
      </c>
    </row>
    <row r="3575" spans="1:2" x14ac:dyDescent="0.25">
      <c r="A3575" t="s">
        <v>2490</v>
      </c>
      <c r="B3575" t="s">
        <v>764</v>
      </c>
    </row>
    <row r="3576" spans="1:2" x14ac:dyDescent="0.25">
      <c r="A3576" t="s">
        <v>2490</v>
      </c>
      <c r="B3576" t="s">
        <v>1684</v>
      </c>
    </row>
    <row r="3577" spans="1:2" x14ac:dyDescent="0.25">
      <c r="A3577" t="s">
        <v>2490</v>
      </c>
      <c r="B3577" t="s">
        <v>1685</v>
      </c>
    </row>
    <row r="3578" spans="1:2" x14ac:dyDescent="0.25">
      <c r="A3578" t="s">
        <v>2490</v>
      </c>
      <c r="B3578" t="s">
        <v>2495</v>
      </c>
    </row>
    <row r="3579" spans="1:2" x14ac:dyDescent="0.25">
      <c r="A3579" t="s">
        <v>2490</v>
      </c>
      <c r="B3579" t="s">
        <v>2496</v>
      </c>
    </row>
    <row r="3580" spans="1:2" x14ac:dyDescent="0.25">
      <c r="A3580" t="s">
        <v>2490</v>
      </c>
      <c r="B3580" t="s">
        <v>1687</v>
      </c>
    </row>
    <row r="3581" spans="1:2" x14ac:dyDescent="0.25">
      <c r="A3581" t="s">
        <v>2490</v>
      </c>
      <c r="B3581" t="s">
        <v>1688</v>
      </c>
    </row>
    <row r="3582" spans="1:2" x14ac:dyDescent="0.25">
      <c r="A3582" t="s">
        <v>2490</v>
      </c>
      <c r="B3582" t="s">
        <v>380</v>
      </c>
    </row>
    <row r="3583" spans="1:2" x14ac:dyDescent="0.25">
      <c r="A3583" t="s">
        <v>2490</v>
      </c>
      <c r="B3583" t="s">
        <v>381</v>
      </c>
    </row>
    <row r="3584" spans="1:2" x14ac:dyDescent="0.25">
      <c r="A3584" t="s">
        <v>2490</v>
      </c>
      <c r="B3584" t="s">
        <v>382</v>
      </c>
    </row>
    <row r="3585" spans="1:2" x14ac:dyDescent="0.25">
      <c r="A3585" t="s">
        <v>2490</v>
      </c>
      <c r="B3585" t="s">
        <v>383</v>
      </c>
    </row>
    <row r="3586" spans="1:2" x14ac:dyDescent="0.25">
      <c r="A3586" t="s">
        <v>2490</v>
      </c>
      <c r="B3586" t="s">
        <v>428</v>
      </c>
    </row>
    <row r="3587" spans="1:2" x14ac:dyDescent="0.25">
      <c r="A3587" t="s">
        <v>2490</v>
      </c>
      <c r="B3587" t="s">
        <v>2497</v>
      </c>
    </row>
    <row r="3588" spans="1:2" x14ac:dyDescent="0.25">
      <c r="A3588" t="s">
        <v>2490</v>
      </c>
      <c r="B3588" t="s">
        <v>429</v>
      </c>
    </row>
    <row r="3589" spans="1:2" x14ac:dyDescent="0.25">
      <c r="A3589" t="s">
        <v>2490</v>
      </c>
      <c r="B3589" t="s">
        <v>384</v>
      </c>
    </row>
    <row r="3590" spans="1:2" x14ac:dyDescent="0.25">
      <c r="A3590" t="s">
        <v>2498</v>
      </c>
      <c r="B3590" t="s">
        <v>1018</v>
      </c>
    </row>
    <row r="3591" spans="1:2" x14ac:dyDescent="0.25">
      <c r="A3591" t="s">
        <v>2498</v>
      </c>
      <c r="B3591" t="s">
        <v>1020</v>
      </c>
    </row>
    <row r="3592" spans="1:2" x14ac:dyDescent="0.25">
      <c r="A3592" t="s">
        <v>2498</v>
      </c>
      <c r="B3592" t="s">
        <v>1021</v>
      </c>
    </row>
    <row r="3593" spans="1:2" x14ac:dyDescent="0.25">
      <c r="A3593" t="s">
        <v>2498</v>
      </c>
      <c r="B3593" t="s">
        <v>1022</v>
      </c>
    </row>
    <row r="3594" spans="1:2" x14ac:dyDescent="0.25">
      <c r="A3594" t="s">
        <v>2498</v>
      </c>
      <c r="B3594" t="s">
        <v>1023</v>
      </c>
    </row>
    <row r="3595" spans="1:2" x14ac:dyDescent="0.25">
      <c r="A3595" t="s">
        <v>2498</v>
      </c>
      <c r="B3595" t="s">
        <v>1024</v>
      </c>
    </row>
    <row r="3596" spans="1:2" x14ac:dyDescent="0.25">
      <c r="A3596" t="s">
        <v>2498</v>
      </c>
      <c r="B3596" t="s">
        <v>2499</v>
      </c>
    </row>
    <row r="3597" spans="1:2" x14ac:dyDescent="0.25">
      <c r="A3597" t="s">
        <v>2498</v>
      </c>
      <c r="B3597" t="s">
        <v>2449</v>
      </c>
    </row>
    <row r="3598" spans="1:2" x14ac:dyDescent="0.25">
      <c r="A3598" t="s">
        <v>2498</v>
      </c>
      <c r="B3598" t="s">
        <v>2450</v>
      </c>
    </row>
    <row r="3599" spans="1:2" x14ac:dyDescent="0.25">
      <c r="A3599" t="s">
        <v>2498</v>
      </c>
      <c r="B3599" t="s">
        <v>2451</v>
      </c>
    </row>
    <row r="3600" spans="1:2" x14ac:dyDescent="0.25">
      <c r="A3600" t="s">
        <v>2498</v>
      </c>
      <c r="B3600" t="s">
        <v>2500</v>
      </c>
    </row>
    <row r="3601" spans="1:2" x14ac:dyDescent="0.25">
      <c r="A3601" t="s">
        <v>2498</v>
      </c>
      <c r="B3601" t="s">
        <v>2501</v>
      </c>
    </row>
    <row r="3602" spans="1:2" x14ac:dyDescent="0.25">
      <c r="A3602" t="s">
        <v>2498</v>
      </c>
      <c r="B3602" t="s">
        <v>1940</v>
      </c>
    </row>
    <row r="3603" spans="1:2" x14ac:dyDescent="0.25">
      <c r="A3603" t="s">
        <v>2498</v>
      </c>
      <c r="B3603" t="s">
        <v>1941</v>
      </c>
    </row>
    <row r="3604" spans="1:2" x14ac:dyDescent="0.25">
      <c r="A3604" t="s">
        <v>2498</v>
      </c>
      <c r="B3604" t="s">
        <v>1942</v>
      </c>
    </row>
    <row r="3605" spans="1:2" x14ac:dyDescent="0.25">
      <c r="A3605" t="s">
        <v>2498</v>
      </c>
      <c r="B3605" t="s">
        <v>1943</v>
      </c>
    </row>
    <row r="3606" spans="1:2" x14ac:dyDescent="0.25">
      <c r="A3606" t="s">
        <v>2498</v>
      </c>
      <c r="B3606" t="s">
        <v>1944</v>
      </c>
    </row>
    <row r="3607" spans="1:2" x14ac:dyDescent="0.25">
      <c r="A3607" t="s">
        <v>2498</v>
      </c>
      <c r="B3607" t="s">
        <v>2502</v>
      </c>
    </row>
    <row r="3608" spans="1:2" x14ac:dyDescent="0.25">
      <c r="A3608" t="s">
        <v>2498</v>
      </c>
      <c r="B3608" t="s">
        <v>1945</v>
      </c>
    </row>
    <row r="3609" spans="1:2" x14ac:dyDescent="0.25">
      <c r="A3609" t="s">
        <v>2498</v>
      </c>
      <c r="B3609" t="s">
        <v>2503</v>
      </c>
    </row>
    <row r="3610" spans="1:2" x14ac:dyDescent="0.25">
      <c r="A3610" t="s">
        <v>2498</v>
      </c>
      <c r="B3610" t="s">
        <v>2504</v>
      </c>
    </row>
    <row r="3611" spans="1:2" x14ac:dyDescent="0.25">
      <c r="A3611" t="s">
        <v>2498</v>
      </c>
      <c r="B3611" t="s">
        <v>2505</v>
      </c>
    </row>
    <row r="3612" spans="1:2" x14ac:dyDescent="0.25">
      <c r="A3612" t="s">
        <v>2498</v>
      </c>
      <c r="B3612" t="s">
        <v>1946</v>
      </c>
    </row>
    <row r="3613" spans="1:2" x14ac:dyDescent="0.25">
      <c r="A3613" t="s">
        <v>2498</v>
      </c>
      <c r="B3613" t="s">
        <v>2506</v>
      </c>
    </row>
    <row r="3614" spans="1:2" x14ac:dyDescent="0.25">
      <c r="A3614" t="s">
        <v>2498</v>
      </c>
      <c r="B3614" t="s">
        <v>2507</v>
      </c>
    </row>
    <row r="3615" spans="1:2" x14ac:dyDescent="0.25">
      <c r="A3615" t="s">
        <v>2498</v>
      </c>
      <c r="B3615" t="s">
        <v>2508</v>
      </c>
    </row>
    <row r="3616" spans="1:2" x14ac:dyDescent="0.25">
      <c r="A3616" t="s">
        <v>2498</v>
      </c>
      <c r="B3616" t="s">
        <v>624</v>
      </c>
    </row>
    <row r="3617" spans="1:2" x14ac:dyDescent="0.25">
      <c r="A3617" t="s">
        <v>2498</v>
      </c>
      <c r="B3617" t="s">
        <v>625</v>
      </c>
    </row>
    <row r="3618" spans="1:2" x14ac:dyDescent="0.25">
      <c r="A3618" t="s">
        <v>2498</v>
      </c>
      <c r="B3618" t="s">
        <v>2509</v>
      </c>
    </row>
    <row r="3619" spans="1:2" x14ac:dyDescent="0.25">
      <c r="A3619" t="s">
        <v>2498</v>
      </c>
      <c r="B3619" t="s">
        <v>2510</v>
      </c>
    </row>
    <row r="3620" spans="1:2" x14ac:dyDescent="0.25">
      <c r="A3620" t="s">
        <v>2498</v>
      </c>
      <c r="B3620" t="s">
        <v>626</v>
      </c>
    </row>
    <row r="3621" spans="1:2" x14ac:dyDescent="0.25">
      <c r="A3621" t="s">
        <v>2498</v>
      </c>
      <c r="B3621" t="s">
        <v>1947</v>
      </c>
    </row>
    <row r="3622" spans="1:2" x14ac:dyDescent="0.25">
      <c r="A3622" t="s">
        <v>2498</v>
      </c>
      <c r="B3622" t="s">
        <v>1948</v>
      </c>
    </row>
    <row r="3623" spans="1:2" x14ac:dyDescent="0.25">
      <c r="A3623" t="s">
        <v>2498</v>
      </c>
      <c r="B3623" t="s">
        <v>634</v>
      </c>
    </row>
    <row r="3624" spans="1:2" x14ac:dyDescent="0.25">
      <c r="A3624" t="s">
        <v>2498</v>
      </c>
      <c r="B3624" t="s">
        <v>635</v>
      </c>
    </row>
    <row r="3625" spans="1:2" x14ac:dyDescent="0.25">
      <c r="A3625" t="s">
        <v>2498</v>
      </c>
      <c r="B3625" t="s">
        <v>1949</v>
      </c>
    </row>
    <row r="3626" spans="1:2" x14ac:dyDescent="0.25">
      <c r="A3626" t="s">
        <v>2498</v>
      </c>
      <c r="B3626" t="s">
        <v>638</v>
      </c>
    </row>
    <row r="3627" spans="1:2" x14ac:dyDescent="0.25">
      <c r="A3627" t="s">
        <v>2498</v>
      </c>
      <c r="B3627" t="s">
        <v>639</v>
      </c>
    </row>
    <row r="3628" spans="1:2" x14ac:dyDescent="0.25">
      <c r="A3628" t="s">
        <v>2498</v>
      </c>
      <c r="B3628" t="s">
        <v>640</v>
      </c>
    </row>
    <row r="3629" spans="1:2" x14ac:dyDescent="0.25">
      <c r="A3629" t="s">
        <v>2511</v>
      </c>
      <c r="B3629" t="s">
        <v>1877</v>
      </c>
    </row>
    <row r="3630" spans="1:2" x14ac:dyDescent="0.25">
      <c r="A3630" t="s">
        <v>2511</v>
      </c>
      <c r="B3630" t="s">
        <v>1878</v>
      </c>
    </row>
    <row r="3631" spans="1:2" x14ac:dyDescent="0.25">
      <c r="A3631" t="s">
        <v>2511</v>
      </c>
      <c r="B3631" t="s">
        <v>1879</v>
      </c>
    </row>
    <row r="3632" spans="1:2" x14ac:dyDescent="0.25">
      <c r="A3632" t="s">
        <v>2511</v>
      </c>
      <c r="B3632" t="s">
        <v>2512</v>
      </c>
    </row>
    <row r="3633" spans="1:2" x14ac:dyDescent="0.25">
      <c r="A3633" t="s">
        <v>2511</v>
      </c>
      <c r="B3633" t="s">
        <v>2458</v>
      </c>
    </row>
    <row r="3634" spans="1:2" x14ac:dyDescent="0.25">
      <c r="A3634" t="s">
        <v>2511</v>
      </c>
      <c r="B3634" t="s">
        <v>2459</v>
      </c>
    </row>
    <row r="3635" spans="1:2" x14ac:dyDescent="0.25">
      <c r="A3635" t="s">
        <v>2511</v>
      </c>
      <c r="B3635" t="s">
        <v>2460</v>
      </c>
    </row>
    <row r="3636" spans="1:2" x14ac:dyDescent="0.25">
      <c r="A3636" t="s">
        <v>2511</v>
      </c>
      <c r="B3636" t="s">
        <v>2513</v>
      </c>
    </row>
    <row r="3637" spans="1:2" x14ac:dyDescent="0.25">
      <c r="A3637" t="s">
        <v>2511</v>
      </c>
      <c r="B3637" t="s">
        <v>2514</v>
      </c>
    </row>
    <row r="3638" spans="1:2" x14ac:dyDescent="0.25">
      <c r="A3638" t="s">
        <v>2511</v>
      </c>
      <c r="B3638" t="s">
        <v>2463</v>
      </c>
    </row>
    <row r="3639" spans="1:2" x14ac:dyDescent="0.25">
      <c r="A3639" t="s">
        <v>2511</v>
      </c>
      <c r="B3639" t="s">
        <v>2464</v>
      </c>
    </row>
    <row r="3640" spans="1:2" x14ac:dyDescent="0.25">
      <c r="A3640" t="s">
        <v>2511</v>
      </c>
      <c r="B3640" t="s">
        <v>2515</v>
      </c>
    </row>
    <row r="3641" spans="1:2" x14ac:dyDescent="0.25">
      <c r="A3641" t="s">
        <v>2511</v>
      </c>
      <c r="B3641" t="s">
        <v>2516</v>
      </c>
    </row>
    <row r="3642" spans="1:2" x14ac:dyDescent="0.25">
      <c r="A3642" t="s">
        <v>2511</v>
      </c>
      <c r="B3642" t="s">
        <v>2517</v>
      </c>
    </row>
    <row r="3643" spans="1:2" x14ac:dyDescent="0.25">
      <c r="A3643" t="s">
        <v>2511</v>
      </c>
      <c r="B3643" t="s">
        <v>2518</v>
      </c>
    </row>
    <row r="3644" spans="1:2" x14ac:dyDescent="0.25">
      <c r="A3644" t="s">
        <v>2511</v>
      </c>
      <c r="B3644" t="s">
        <v>2519</v>
      </c>
    </row>
    <row r="3645" spans="1:2" x14ac:dyDescent="0.25">
      <c r="A3645" t="s">
        <v>2511</v>
      </c>
      <c r="B3645" t="s">
        <v>2520</v>
      </c>
    </row>
    <row r="3646" spans="1:2" x14ac:dyDescent="0.25">
      <c r="A3646" t="s">
        <v>2511</v>
      </c>
      <c r="B3646" t="s">
        <v>2521</v>
      </c>
    </row>
    <row r="3647" spans="1:2" x14ac:dyDescent="0.25">
      <c r="A3647" t="s">
        <v>2511</v>
      </c>
      <c r="B3647" t="s">
        <v>1054</v>
      </c>
    </row>
    <row r="3648" spans="1:2" x14ac:dyDescent="0.25">
      <c r="A3648" t="s">
        <v>2511</v>
      </c>
      <c r="B3648" t="s">
        <v>1055</v>
      </c>
    </row>
    <row r="3649" spans="1:2" x14ac:dyDescent="0.25">
      <c r="A3649" t="s">
        <v>2511</v>
      </c>
      <c r="B3649" t="s">
        <v>929</v>
      </c>
    </row>
    <row r="3650" spans="1:2" x14ac:dyDescent="0.25">
      <c r="A3650" t="s">
        <v>2511</v>
      </c>
      <c r="B3650" t="s">
        <v>931</v>
      </c>
    </row>
    <row r="3651" spans="1:2" x14ac:dyDescent="0.25">
      <c r="A3651" t="s">
        <v>2511</v>
      </c>
      <c r="B3651" t="s">
        <v>2522</v>
      </c>
    </row>
    <row r="3652" spans="1:2" x14ac:dyDescent="0.25">
      <c r="A3652" t="s">
        <v>2511</v>
      </c>
      <c r="B3652" t="s">
        <v>2523</v>
      </c>
    </row>
    <row r="3653" spans="1:2" x14ac:dyDescent="0.25">
      <c r="A3653" t="s">
        <v>2511</v>
      </c>
      <c r="B3653" t="s">
        <v>943</v>
      </c>
    </row>
    <row r="3654" spans="1:2" x14ac:dyDescent="0.25">
      <c r="A3654" t="s">
        <v>2511</v>
      </c>
      <c r="B3654" t="s">
        <v>944</v>
      </c>
    </row>
    <row r="3655" spans="1:2" x14ac:dyDescent="0.25">
      <c r="A3655" t="s">
        <v>2511</v>
      </c>
      <c r="B3655" t="s">
        <v>1056</v>
      </c>
    </row>
    <row r="3656" spans="1:2" x14ac:dyDescent="0.25">
      <c r="A3656" t="s">
        <v>2511</v>
      </c>
      <c r="B3656" t="s">
        <v>1057</v>
      </c>
    </row>
    <row r="3657" spans="1:2" x14ac:dyDescent="0.25">
      <c r="A3657" t="s">
        <v>2511</v>
      </c>
      <c r="B3657" t="s">
        <v>1059</v>
      </c>
    </row>
    <row r="3658" spans="1:2" x14ac:dyDescent="0.25">
      <c r="A3658" t="s">
        <v>2524</v>
      </c>
      <c r="B3658" t="s">
        <v>1718</v>
      </c>
    </row>
    <row r="3659" spans="1:2" x14ac:dyDescent="0.25">
      <c r="A3659" t="s">
        <v>2524</v>
      </c>
      <c r="B3659" t="s">
        <v>2385</v>
      </c>
    </row>
    <row r="3660" spans="1:2" x14ac:dyDescent="0.25">
      <c r="A3660" t="s">
        <v>2524</v>
      </c>
      <c r="B3660" t="s">
        <v>2386</v>
      </c>
    </row>
    <row r="3661" spans="1:2" x14ac:dyDescent="0.25">
      <c r="A3661" t="s">
        <v>2524</v>
      </c>
      <c r="B3661" t="s">
        <v>2217</v>
      </c>
    </row>
    <row r="3662" spans="1:2" x14ac:dyDescent="0.25">
      <c r="A3662" t="s">
        <v>2524</v>
      </c>
      <c r="B3662" t="s">
        <v>2525</v>
      </c>
    </row>
    <row r="3663" spans="1:2" x14ac:dyDescent="0.25">
      <c r="A3663" t="s">
        <v>2524</v>
      </c>
      <c r="B3663" t="s">
        <v>2218</v>
      </c>
    </row>
    <row r="3664" spans="1:2" x14ac:dyDescent="0.25">
      <c r="A3664" t="s">
        <v>2524</v>
      </c>
      <c r="B3664" t="s">
        <v>2526</v>
      </c>
    </row>
    <row r="3665" spans="1:2" x14ac:dyDescent="0.25">
      <c r="A3665" t="s">
        <v>2524</v>
      </c>
      <c r="B3665" t="s">
        <v>2219</v>
      </c>
    </row>
    <row r="3666" spans="1:2" x14ac:dyDescent="0.25">
      <c r="A3666" t="s">
        <v>2524</v>
      </c>
      <c r="B3666" t="s">
        <v>1693</v>
      </c>
    </row>
    <row r="3667" spans="1:2" x14ac:dyDescent="0.25">
      <c r="A3667" t="s">
        <v>2524</v>
      </c>
      <c r="B3667" t="s">
        <v>1728</v>
      </c>
    </row>
    <row r="3668" spans="1:2" x14ac:dyDescent="0.25">
      <c r="A3668" t="s">
        <v>2524</v>
      </c>
      <c r="B3668" t="s">
        <v>1729</v>
      </c>
    </row>
    <row r="3669" spans="1:2" x14ac:dyDescent="0.25">
      <c r="A3669" t="s">
        <v>2524</v>
      </c>
      <c r="B3669" t="s">
        <v>1730</v>
      </c>
    </row>
    <row r="3670" spans="1:2" x14ac:dyDescent="0.25">
      <c r="A3670" t="s">
        <v>2524</v>
      </c>
      <c r="B3670" t="s">
        <v>1695</v>
      </c>
    </row>
    <row r="3671" spans="1:2" x14ac:dyDescent="0.25">
      <c r="A3671" t="s">
        <v>2524</v>
      </c>
      <c r="B3671" t="s">
        <v>2527</v>
      </c>
    </row>
    <row r="3672" spans="1:2" x14ac:dyDescent="0.25">
      <c r="A3672" t="s">
        <v>2524</v>
      </c>
      <c r="B3672" t="s">
        <v>2528</v>
      </c>
    </row>
    <row r="3673" spans="1:2" x14ac:dyDescent="0.25">
      <c r="A3673" t="s">
        <v>2524</v>
      </c>
      <c r="B3673" t="s">
        <v>2529</v>
      </c>
    </row>
    <row r="3674" spans="1:2" x14ac:dyDescent="0.25">
      <c r="A3674" t="s">
        <v>2524</v>
      </c>
      <c r="B3674" t="s">
        <v>468</v>
      </c>
    </row>
    <row r="3675" spans="1:2" x14ac:dyDescent="0.25">
      <c r="A3675" t="s">
        <v>2524</v>
      </c>
      <c r="B3675" t="s">
        <v>2530</v>
      </c>
    </row>
    <row r="3676" spans="1:2" x14ac:dyDescent="0.25">
      <c r="A3676" t="s">
        <v>2524</v>
      </c>
      <c r="B3676" t="s">
        <v>2531</v>
      </c>
    </row>
    <row r="3677" spans="1:2" x14ac:dyDescent="0.25">
      <c r="A3677" t="s">
        <v>2524</v>
      </c>
      <c r="B3677" t="s">
        <v>1037</v>
      </c>
    </row>
    <row r="3678" spans="1:2" x14ac:dyDescent="0.25">
      <c r="A3678" t="s">
        <v>2524</v>
      </c>
      <c r="B3678" t="s">
        <v>2532</v>
      </c>
    </row>
    <row r="3679" spans="1:2" x14ac:dyDescent="0.25">
      <c r="A3679" t="s">
        <v>2524</v>
      </c>
      <c r="B3679" t="s">
        <v>1038</v>
      </c>
    </row>
    <row r="3680" spans="1:2" x14ac:dyDescent="0.25">
      <c r="A3680" t="s">
        <v>2524</v>
      </c>
      <c r="B3680" t="s">
        <v>470</v>
      </c>
    </row>
    <row r="3681" spans="1:2" x14ac:dyDescent="0.25">
      <c r="A3681" t="s">
        <v>2524</v>
      </c>
      <c r="B3681" t="s">
        <v>474</v>
      </c>
    </row>
    <row r="3682" spans="1:2" x14ac:dyDescent="0.25">
      <c r="A3682" t="s">
        <v>2524</v>
      </c>
      <c r="B3682" t="s">
        <v>475</v>
      </c>
    </row>
    <row r="3683" spans="1:2" x14ac:dyDescent="0.25">
      <c r="A3683" t="s">
        <v>2524</v>
      </c>
      <c r="B3683" t="s">
        <v>1040</v>
      </c>
    </row>
    <row r="3684" spans="1:2" x14ac:dyDescent="0.25">
      <c r="A3684" t="s">
        <v>2524</v>
      </c>
      <c r="B3684" t="s">
        <v>140</v>
      </c>
    </row>
    <row r="3685" spans="1:2" x14ac:dyDescent="0.25">
      <c r="A3685" t="s">
        <v>2533</v>
      </c>
      <c r="B3685" t="s">
        <v>1533</v>
      </c>
    </row>
    <row r="3686" spans="1:2" x14ac:dyDescent="0.25">
      <c r="A3686" t="s">
        <v>2533</v>
      </c>
      <c r="B3686" t="s">
        <v>1534</v>
      </c>
    </row>
    <row r="3687" spans="1:2" x14ac:dyDescent="0.25">
      <c r="A3687" t="s">
        <v>2533</v>
      </c>
      <c r="B3687" t="s">
        <v>2534</v>
      </c>
    </row>
    <row r="3688" spans="1:2" x14ac:dyDescent="0.25">
      <c r="A3688" t="s">
        <v>2533</v>
      </c>
      <c r="B3688" t="s">
        <v>1535</v>
      </c>
    </row>
    <row r="3689" spans="1:2" x14ac:dyDescent="0.25">
      <c r="A3689" t="s">
        <v>2533</v>
      </c>
      <c r="B3689" t="s">
        <v>2535</v>
      </c>
    </row>
    <row r="3690" spans="1:2" x14ac:dyDescent="0.25">
      <c r="A3690" t="s">
        <v>2533</v>
      </c>
      <c r="B3690" t="s">
        <v>1536</v>
      </c>
    </row>
    <row r="3691" spans="1:2" x14ac:dyDescent="0.25">
      <c r="A3691" t="s">
        <v>2533</v>
      </c>
      <c r="B3691" t="s">
        <v>1404</v>
      </c>
    </row>
    <row r="3692" spans="1:2" x14ac:dyDescent="0.25">
      <c r="A3692" t="s">
        <v>2533</v>
      </c>
      <c r="B3692" t="s">
        <v>1405</v>
      </c>
    </row>
    <row r="3693" spans="1:2" x14ac:dyDescent="0.25">
      <c r="A3693" t="s">
        <v>2533</v>
      </c>
      <c r="B3693" t="s">
        <v>1406</v>
      </c>
    </row>
    <row r="3694" spans="1:2" x14ac:dyDescent="0.25">
      <c r="A3694" t="s">
        <v>2533</v>
      </c>
      <c r="B3694" t="s">
        <v>1413</v>
      </c>
    </row>
    <row r="3695" spans="1:2" x14ac:dyDescent="0.25">
      <c r="A3695" t="s">
        <v>2533</v>
      </c>
      <c r="B3695" t="s">
        <v>1414</v>
      </c>
    </row>
    <row r="3696" spans="1:2" x14ac:dyDescent="0.25">
      <c r="A3696" t="s">
        <v>2533</v>
      </c>
      <c r="B3696" t="s">
        <v>1418</v>
      </c>
    </row>
    <row r="3697" spans="1:2" x14ac:dyDescent="0.25">
      <c r="A3697" t="s">
        <v>2533</v>
      </c>
      <c r="B3697" t="s">
        <v>1422</v>
      </c>
    </row>
    <row r="3698" spans="1:2" x14ac:dyDescent="0.25">
      <c r="A3698" t="s">
        <v>2533</v>
      </c>
      <c r="B3698" t="s">
        <v>2536</v>
      </c>
    </row>
    <row r="3699" spans="1:2" x14ac:dyDescent="0.25">
      <c r="A3699" t="s">
        <v>2533</v>
      </c>
      <c r="B3699" t="s">
        <v>2537</v>
      </c>
    </row>
    <row r="3700" spans="1:2" x14ac:dyDescent="0.25">
      <c r="A3700" t="s">
        <v>2533</v>
      </c>
      <c r="B3700" t="s">
        <v>1426</v>
      </c>
    </row>
    <row r="3701" spans="1:2" x14ac:dyDescent="0.25">
      <c r="A3701" t="s">
        <v>2533</v>
      </c>
      <c r="B3701" t="s">
        <v>571</v>
      </c>
    </row>
    <row r="3702" spans="1:2" x14ac:dyDescent="0.25">
      <c r="A3702" t="s">
        <v>2533</v>
      </c>
      <c r="B3702" t="s">
        <v>1427</v>
      </c>
    </row>
    <row r="3703" spans="1:2" x14ac:dyDescent="0.25">
      <c r="A3703" t="s">
        <v>2533</v>
      </c>
      <c r="B3703" t="s">
        <v>572</v>
      </c>
    </row>
    <row r="3704" spans="1:2" x14ac:dyDescent="0.25">
      <c r="A3704" t="s">
        <v>2533</v>
      </c>
      <c r="B3704" t="s">
        <v>2538</v>
      </c>
    </row>
    <row r="3705" spans="1:2" x14ac:dyDescent="0.25">
      <c r="A3705" t="s">
        <v>2533</v>
      </c>
      <c r="B3705" t="s">
        <v>574</v>
      </c>
    </row>
    <row r="3706" spans="1:2" x14ac:dyDescent="0.25">
      <c r="A3706" t="s">
        <v>2533</v>
      </c>
      <c r="B3706" t="s">
        <v>1540</v>
      </c>
    </row>
    <row r="3707" spans="1:2" x14ac:dyDescent="0.25">
      <c r="A3707" t="s">
        <v>2533</v>
      </c>
      <c r="B3707" t="s">
        <v>1542</v>
      </c>
    </row>
    <row r="3708" spans="1:2" x14ac:dyDescent="0.25">
      <c r="A3708" t="s">
        <v>2533</v>
      </c>
      <c r="B3708" t="s">
        <v>1543</v>
      </c>
    </row>
    <row r="3709" spans="1:2" x14ac:dyDescent="0.25">
      <c r="A3709" t="s">
        <v>2533</v>
      </c>
      <c r="B3709" t="s">
        <v>2539</v>
      </c>
    </row>
    <row r="3710" spans="1:2" x14ac:dyDescent="0.25">
      <c r="A3710" t="s">
        <v>2533</v>
      </c>
      <c r="B3710" t="s">
        <v>1564</v>
      </c>
    </row>
    <row r="3711" spans="1:2" x14ac:dyDescent="0.25">
      <c r="A3711" t="s">
        <v>2533</v>
      </c>
      <c r="B3711" t="s">
        <v>2540</v>
      </c>
    </row>
    <row r="3712" spans="1:2" x14ac:dyDescent="0.25">
      <c r="A3712" t="s">
        <v>2533</v>
      </c>
      <c r="B3712" t="s">
        <v>1565</v>
      </c>
    </row>
    <row r="3713" spans="1:2" x14ac:dyDescent="0.25">
      <c r="A3713" t="s">
        <v>2533</v>
      </c>
      <c r="B3713" t="s">
        <v>2541</v>
      </c>
    </row>
    <row r="3714" spans="1:2" x14ac:dyDescent="0.25">
      <c r="A3714" t="s">
        <v>2533</v>
      </c>
      <c r="B3714" t="s">
        <v>1567</v>
      </c>
    </row>
    <row r="3715" spans="1:2" x14ac:dyDescent="0.25">
      <c r="A3715" t="s">
        <v>2533</v>
      </c>
      <c r="B3715" t="s">
        <v>1568</v>
      </c>
    </row>
    <row r="3716" spans="1:2" x14ac:dyDescent="0.25">
      <c r="A3716" t="s">
        <v>2533</v>
      </c>
      <c r="B3716" t="s">
        <v>1569</v>
      </c>
    </row>
    <row r="3717" spans="1:2" x14ac:dyDescent="0.25">
      <c r="A3717" t="s">
        <v>2533</v>
      </c>
      <c r="B3717" t="s">
        <v>2542</v>
      </c>
    </row>
    <row r="3718" spans="1:2" x14ac:dyDescent="0.25">
      <c r="A3718" t="s">
        <v>2533</v>
      </c>
      <c r="B3718" t="s">
        <v>1570</v>
      </c>
    </row>
    <row r="3719" spans="1:2" x14ac:dyDescent="0.25">
      <c r="A3719" t="s">
        <v>2533</v>
      </c>
      <c r="B3719" t="s">
        <v>1571</v>
      </c>
    </row>
    <row r="3720" spans="1:2" x14ac:dyDescent="0.25">
      <c r="A3720" t="s">
        <v>2533</v>
      </c>
      <c r="B3720" t="s">
        <v>1572</v>
      </c>
    </row>
    <row r="3721" spans="1:2" x14ac:dyDescent="0.25">
      <c r="A3721" t="s">
        <v>2533</v>
      </c>
      <c r="B3721" t="s">
        <v>2132</v>
      </c>
    </row>
    <row r="3722" spans="1:2" x14ac:dyDescent="0.25">
      <c r="A3722" t="s">
        <v>2533</v>
      </c>
      <c r="B3722" t="s">
        <v>2102</v>
      </c>
    </row>
    <row r="3723" spans="1:2" x14ac:dyDescent="0.25">
      <c r="A3723" t="s">
        <v>2533</v>
      </c>
      <c r="B3723" t="s">
        <v>2103</v>
      </c>
    </row>
    <row r="3724" spans="1:2" x14ac:dyDescent="0.25">
      <c r="A3724" t="s">
        <v>2533</v>
      </c>
      <c r="B3724" t="s">
        <v>2104</v>
      </c>
    </row>
    <row r="3725" spans="1:2" x14ac:dyDescent="0.25">
      <c r="A3725" t="s">
        <v>2533</v>
      </c>
      <c r="B3725" t="s">
        <v>2105</v>
      </c>
    </row>
    <row r="3726" spans="1:2" x14ac:dyDescent="0.25">
      <c r="A3726" t="s">
        <v>2533</v>
      </c>
      <c r="B3726" t="s">
        <v>2108</v>
      </c>
    </row>
    <row r="3727" spans="1:2" x14ac:dyDescent="0.25">
      <c r="A3727" t="s">
        <v>2533</v>
      </c>
      <c r="B3727" t="s">
        <v>2109</v>
      </c>
    </row>
    <row r="3728" spans="1:2" x14ac:dyDescent="0.25">
      <c r="A3728" t="s">
        <v>2533</v>
      </c>
      <c r="B3728" t="s">
        <v>1582</v>
      </c>
    </row>
    <row r="3729" spans="1:2" x14ac:dyDescent="0.25">
      <c r="A3729" t="s">
        <v>2533</v>
      </c>
      <c r="B3729" t="s">
        <v>2111</v>
      </c>
    </row>
  </sheetData>
  <sheetProtection algorithmName="SHA-512" hashValue="CQ4LM6/jJVdoM0NZpIQbwiRxnr/RVrFConQgN5fGeDnYWPoVgGEGpdaH/Had9iu8jtkaEtaCfSKLdnOxFKbarw==" saltValue="CnPun4M8U2gBG2T9nljy6A==" spinCount="100000" sheet="1" objects="1" scenarios="1" selectLockedCells="1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33868-EA4F-4741-940B-56CBD50E5FBD}">
  <dimension ref="A1:AL2467"/>
  <sheetViews>
    <sheetView zoomScale="60" zoomScaleNormal="60" workbookViewId="0">
      <selection activeCell="B6" sqref="B6:D6"/>
    </sheetView>
  </sheetViews>
  <sheetFormatPr defaultRowHeight="15" x14ac:dyDescent="0.25"/>
  <cols>
    <col min="1" max="3" width="14.42578125" customWidth="1"/>
    <col min="7" max="9" width="13.140625" customWidth="1"/>
    <col min="14" max="16" width="14.140625" customWidth="1"/>
    <col min="27" max="29" width="13.42578125" customWidth="1"/>
  </cols>
  <sheetData>
    <row r="1" spans="1:38" ht="15.75" x14ac:dyDescent="0.25">
      <c r="A1" s="4" t="s">
        <v>1</v>
      </c>
      <c r="B1" s="3" t="s">
        <v>2620</v>
      </c>
      <c r="C1" s="3" t="s">
        <v>2621</v>
      </c>
      <c r="D1" s="3" t="s">
        <v>2614</v>
      </c>
      <c r="E1" s="3" t="s">
        <v>2615</v>
      </c>
      <c r="F1" t="s">
        <v>2544</v>
      </c>
      <c r="G1" s="5" t="s">
        <v>6</v>
      </c>
      <c r="H1" s="3" t="s">
        <v>2620</v>
      </c>
      <c r="I1" s="3" t="s">
        <v>2621</v>
      </c>
      <c r="J1" s="3" t="s">
        <v>2614</v>
      </c>
      <c r="K1" s="3" t="s">
        <v>2615</v>
      </c>
      <c r="L1" t="s">
        <v>2544</v>
      </c>
      <c r="N1" s="7" t="s">
        <v>1</v>
      </c>
      <c r="O1" s="6" t="s">
        <v>2622</v>
      </c>
      <c r="P1" s="6" t="s">
        <v>2623</v>
      </c>
      <c r="Q1" s="6" t="s">
        <v>2616</v>
      </c>
      <c r="R1" s="6" t="s">
        <v>2617</v>
      </c>
      <c r="S1" t="s">
        <v>2544</v>
      </c>
      <c r="T1" s="7" t="s">
        <v>6</v>
      </c>
      <c r="U1" s="6" t="s">
        <v>2622</v>
      </c>
      <c r="V1" s="6" t="s">
        <v>2623</v>
      </c>
      <c r="W1" s="6" t="s">
        <v>2616</v>
      </c>
      <c r="X1" s="6" t="s">
        <v>2617</v>
      </c>
      <c r="Y1" t="s">
        <v>2544</v>
      </c>
      <c r="AA1" s="1" t="s">
        <v>1</v>
      </c>
      <c r="AB1" s="1" t="s">
        <v>2624</v>
      </c>
      <c r="AC1" s="1" t="s">
        <v>2625</v>
      </c>
      <c r="AD1" s="1" t="s">
        <v>2618</v>
      </c>
      <c r="AE1" s="1" t="s">
        <v>2619</v>
      </c>
      <c r="AF1" t="s">
        <v>2544</v>
      </c>
      <c r="AG1" s="1" t="s">
        <v>6</v>
      </c>
      <c r="AH1" s="1" t="s">
        <v>2624</v>
      </c>
      <c r="AI1" s="1" t="s">
        <v>2625</v>
      </c>
      <c r="AJ1" s="1" t="s">
        <v>2618</v>
      </c>
      <c r="AK1" s="1" t="s">
        <v>2619</v>
      </c>
      <c r="AL1" t="s">
        <v>2544</v>
      </c>
    </row>
    <row r="2" spans="1:38" x14ac:dyDescent="0.25">
      <c r="A2" t="s">
        <v>689</v>
      </c>
      <c r="B2">
        <f>D2*1.1023113109</f>
        <v>2.2223626494267221E-2</v>
      </c>
      <c r="C2">
        <f>E2*1.1023113109</f>
        <v>2.9558789945749057E-2</v>
      </c>
      <c r="D2">
        <v>2.0160934823504967E-2</v>
      </c>
      <c r="E2">
        <v>2.6815283172242244E-2</v>
      </c>
      <c r="G2" t="s">
        <v>49</v>
      </c>
      <c r="H2">
        <f>J2*1.1023113109</f>
        <v>2.2643338888152748E-2</v>
      </c>
      <c r="I2">
        <f>K2*1.1023113109</f>
        <v>2.7554565623758118E-2</v>
      </c>
      <c r="J2">
        <v>2.0541691502435212E-2</v>
      </c>
      <c r="K2">
        <v>2.4997081451754988E-2</v>
      </c>
      <c r="N2" t="s">
        <v>689</v>
      </c>
      <c r="O2">
        <f>Q2*2.2046226218</f>
        <v>0.20348646089731035</v>
      </c>
      <c r="P2">
        <f>R2*2.2046226218</f>
        <v>0.270649507001886</v>
      </c>
      <c r="Q2">
        <v>9.2299906063365397E-2</v>
      </c>
      <c r="R2">
        <v>0.12276455132303314</v>
      </c>
      <c r="T2" t="s">
        <v>49</v>
      </c>
      <c r="U2">
        <f t="shared" ref="U2:U65" si="0">W2*2.2046226218</f>
        <v>0.17972991792802195</v>
      </c>
      <c r="V2">
        <f t="shared" ref="V2:V65" si="1">X2*2.2046226218</f>
        <v>0.21871243647249755</v>
      </c>
      <c r="W2">
        <v>8.1524119434680631E-2</v>
      </c>
      <c r="X2">
        <v>9.9206292410229477E-2</v>
      </c>
      <c r="AA2" t="s">
        <v>689</v>
      </c>
      <c r="AB2">
        <f t="shared" ref="AB2" si="2">AD2*2.2046226218</f>
        <v>2.0264691620967228</v>
      </c>
      <c r="AC2">
        <f t="shared" ref="AC2" si="3">AE2*2.2046226218</f>
        <v>2.6953286093701609</v>
      </c>
      <c r="AD2">
        <v>0.91919094998770323</v>
      </c>
      <c r="AE2">
        <v>1.2225804918800642</v>
      </c>
      <c r="AG2" t="s">
        <v>49</v>
      </c>
      <c r="AH2">
        <f t="shared" ref="AH2:AH65" si="4">AJ2*2.2046226218</f>
        <v>2.0881680080877847</v>
      </c>
      <c r="AI2">
        <f t="shared" ref="AI2:AI65" si="5">AK2*2.2046226218</f>
        <v>2.5410811849127057</v>
      </c>
      <c r="AJ2">
        <v>0.94717707576767307</v>
      </c>
      <c r="AK2">
        <v>1.1526150370524633</v>
      </c>
    </row>
    <row r="3" spans="1:38" x14ac:dyDescent="0.25">
      <c r="A3" t="s">
        <v>690</v>
      </c>
      <c r="B3">
        <f t="shared" ref="B3:B66" si="6">D3*1.1023113109</f>
        <v>3.2012374767123486E-2</v>
      </c>
      <c r="C3">
        <f t="shared" ref="C3:C66" si="7">E3*1.1023113109</f>
        <v>4.0305628306342565E-2</v>
      </c>
      <c r="D3">
        <v>2.9041137880537995E-2</v>
      </c>
      <c r="E3">
        <v>3.6564650936434989E-2</v>
      </c>
      <c r="G3" t="s">
        <v>130</v>
      </c>
      <c r="H3">
        <f t="shared" ref="H3:H66" si="8">J3*1.1023113109</f>
        <v>6.3013519043948118E-3</v>
      </c>
      <c r="I3">
        <f t="shared" ref="I3:I66" si="9">K3*1.1023113109</f>
        <v>1.434978117112237E-2</v>
      </c>
      <c r="J3">
        <v>5.7164902891633854E-3</v>
      </c>
      <c r="K3">
        <v>1.3017902501069555E-2</v>
      </c>
      <c r="N3" t="s">
        <v>690</v>
      </c>
      <c r="O3">
        <f t="shared" ref="O3:O66" si="10">Q3*2.2046226218</f>
        <v>0.10824578151820342</v>
      </c>
      <c r="P3">
        <f t="shared" ref="P3:P66" si="11">R3*2.2046226218</f>
        <v>0.13628836558801505</v>
      </c>
      <c r="Q3">
        <v>4.9099460582430379E-2</v>
      </c>
      <c r="R3">
        <v>6.1819362751861895E-2</v>
      </c>
      <c r="T3" t="s">
        <v>130</v>
      </c>
      <c r="U3">
        <f t="shared" si="0"/>
        <v>8.3927500983809758E-2</v>
      </c>
      <c r="V3">
        <f t="shared" si="1"/>
        <v>0.19112426851083689</v>
      </c>
      <c r="W3">
        <v>3.8068874080265845E-2</v>
      </c>
      <c r="X3">
        <v>8.6692509920264893E-2</v>
      </c>
      <c r="AA3" t="s">
        <v>690</v>
      </c>
      <c r="AB3">
        <f t="shared" ref="AB3:AB66" si="12">AD3*2.2046226218</f>
        <v>1.7763452117218135</v>
      </c>
      <c r="AC3">
        <f t="shared" ref="AC3:AC66" si="13">AE3*2.2046226218</f>
        <v>2.2365322900361706</v>
      </c>
      <c r="AD3">
        <v>0.80573663454087552</v>
      </c>
      <c r="AE3">
        <v>1.0144739820414785</v>
      </c>
      <c r="AG3" t="s">
        <v>130</v>
      </c>
      <c r="AH3">
        <f t="shared" si="4"/>
        <v>2.4615574465488685</v>
      </c>
      <c r="AI3">
        <f t="shared" si="5"/>
        <v>5.6055924560390755</v>
      </c>
      <c r="AJ3">
        <v>1.1165436760959524</v>
      </c>
      <c r="AK3">
        <v>2.5426539674451396</v>
      </c>
    </row>
    <row r="4" spans="1:38" x14ac:dyDescent="0.25">
      <c r="A4" t="s">
        <v>691</v>
      </c>
      <c r="B4">
        <f t="shared" si="6"/>
        <v>5.07113420243515E-2</v>
      </c>
      <c r="C4">
        <f t="shared" si="7"/>
        <v>6.3345930869222702E-2</v>
      </c>
      <c r="D4">
        <v>4.6004555630430211E-2</v>
      </c>
      <c r="E4">
        <v>5.7466461826925178E-2</v>
      </c>
      <c r="G4" t="s">
        <v>155</v>
      </c>
      <c r="H4">
        <f t="shared" si="8"/>
        <v>2.1731427745928747E-2</v>
      </c>
      <c r="I4">
        <f t="shared" si="9"/>
        <v>4.1014127769189702E-2</v>
      </c>
      <c r="J4">
        <v>1.9714419629955324E-2</v>
      </c>
      <c r="K4">
        <v>3.7207390837442331E-2</v>
      </c>
      <c r="N4" t="s">
        <v>691</v>
      </c>
      <c r="O4">
        <f t="shared" si="10"/>
        <v>0.17122963050763132</v>
      </c>
      <c r="P4">
        <f t="shared" si="11"/>
        <v>0.21389101340860578</v>
      </c>
      <c r="Q4">
        <v>7.7668453917899158E-2</v>
      </c>
      <c r="R4">
        <v>9.7019331695857761E-2</v>
      </c>
      <c r="T4" t="s">
        <v>155</v>
      </c>
      <c r="U4">
        <f t="shared" si="0"/>
        <v>7.0718595316969626E-2</v>
      </c>
      <c r="V4">
        <f t="shared" si="1"/>
        <v>0.13346852024166692</v>
      </c>
      <c r="W4">
        <v>3.2077415253604843E-2</v>
      </c>
      <c r="X4">
        <v>6.0540302418150081E-2</v>
      </c>
      <c r="AA4" t="s">
        <v>691</v>
      </c>
      <c r="AB4">
        <f t="shared" si="12"/>
        <v>1.807333782629976</v>
      </c>
      <c r="AC4">
        <f t="shared" si="13"/>
        <v>2.2576259330134207</v>
      </c>
      <c r="AD4">
        <v>0.81979281386233305</v>
      </c>
      <c r="AE4">
        <v>1.024041897551675</v>
      </c>
      <c r="AG4" t="s">
        <v>155</v>
      </c>
      <c r="AH4">
        <f t="shared" si="4"/>
        <v>1.2950207993645397</v>
      </c>
      <c r="AI4">
        <f t="shared" si="5"/>
        <v>2.444116840820366</v>
      </c>
      <c r="AJ4">
        <v>0.58741155359605213</v>
      </c>
      <c r="AK4">
        <v>1.1086327504091502</v>
      </c>
    </row>
    <row r="5" spans="1:38" x14ac:dyDescent="0.25">
      <c r="A5" t="s">
        <v>692</v>
      </c>
      <c r="B5">
        <f t="shared" si="6"/>
        <v>7.764934200588583E-2</v>
      </c>
      <c r="C5">
        <f t="shared" si="7"/>
        <v>0.11199327099851218</v>
      </c>
      <c r="D5">
        <v>7.0442298140339102E-2</v>
      </c>
      <c r="E5">
        <v>0.10159858643478262</v>
      </c>
      <c r="G5" t="s">
        <v>218</v>
      </c>
      <c r="H5">
        <f t="shared" si="8"/>
        <v>1.3649232566229868E-2</v>
      </c>
      <c r="I5">
        <f t="shared" si="9"/>
        <v>1.8837911029912443E-2</v>
      </c>
      <c r="J5">
        <v>1.2382375497068727E-2</v>
      </c>
      <c r="K5">
        <v>1.7089465420192344E-2</v>
      </c>
      <c r="N5" t="s">
        <v>692</v>
      </c>
      <c r="O5">
        <f t="shared" si="10"/>
        <v>0.53785882228827586</v>
      </c>
      <c r="P5">
        <f t="shared" si="11"/>
        <v>0.7757511820113755</v>
      </c>
      <c r="Q5">
        <v>0.24396865793254552</v>
      </c>
      <c r="R5">
        <v>0.35187481718662617</v>
      </c>
      <c r="T5" t="s">
        <v>218</v>
      </c>
      <c r="U5">
        <f t="shared" si="0"/>
        <v>3.2713705763304152E-2</v>
      </c>
      <c r="V5">
        <f t="shared" si="1"/>
        <v>4.5149635749673338E-2</v>
      </c>
      <c r="W5">
        <v>1.4838687328988086E-2</v>
      </c>
      <c r="X5">
        <v>2.047953028478415E-2</v>
      </c>
      <c r="AA5" t="s">
        <v>692</v>
      </c>
      <c r="AB5">
        <f t="shared" si="12"/>
        <v>5.9531265564666365</v>
      </c>
      <c r="AC5">
        <f t="shared" si="13"/>
        <v>8.5861656841376828</v>
      </c>
      <c r="AD5">
        <v>2.7002927837173827</v>
      </c>
      <c r="AE5">
        <v>3.8946192419668488</v>
      </c>
      <c r="AG5" t="s">
        <v>218</v>
      </c>
      <c r="AH5">
        <f t="shared" si="4"/>
        <v>0.92815601141004</v>
      </c>
      <c r="AI5">
        <f t="shared" si="5"/>
        <v>1.2809892629480069</v>
      </c>
      <c r="AJ5">
        <v>0.42100448495454151</v>
      </c>
      <c r="AK5">
        <v>0.58104695573799492</v>
      </c>
    </row>
    <row r="6" spans="1:38" x14ac:dyDescent="0.25">
      <c r="A6" t="s">
        <v>693</v>
      </c>
      <c r="B6">
        <f t="shared" si="6"/>
        <v>0.12359853815747007</v>
      </c>
      <c r="C6">
        <f t="shared" si="7"/>
        <v>0.13026907346563801</v>
      </c>
      <c r="D6">
        <v>0.1121267077052453</v>
      </c>
      <c r="E6">
        <v>0.11817811554458033</v>
      </c>
      <c r="G6" t="s">
        <v>311</v>
      </c>
      <c r="H6">
        <f t="shared" si="8"/>
        <v>2.7460031658328868E-3</v>
      </c>
      <c r="I6">
        <f t="shared" si="9"/>
        <v>1.1208963435748825E-2</v>
      </c>
      <c r="J6">
        <v>2.4911321680903989E-3</v>
      </c>
      <c r="K6">
        <v>1.0168600580354278E-2</v>
      </c>
      <c r="N6" t="s">
        <v>693</v>
      </c>
      <c r="O6">
        <f t="shared" si="10"/>
        <v>0.18904211609061355</v>
      </c>
      <c r="P6">
        <f t="shared" si="11"/>
        <v>0.19924460010791342</v>
      </c>
      <c r="Q6">
        <v>8.574806146925365E-2</v>
      </c>
      <c r="R6">
        <v>9.0375830374650204E-2</v>
      </c>
      <c r="T6" t="s">
        <v>311</v>
      </c>
      <c r="U6">
        <f t="shared" si="0"/>
        <v>0.29572440318642523</v>
      </c>
      <c r="V6">
        <f t="shared" si="1"/>
        <v>1.2071231612618651</v>
      </c>
      <c r="W6">
        <v>0.13413833291113389</v>
      </c>
      <c r="X6">
        <v>0.54754185561077562</v>
      </c>
      <c r="AA6" t="s">
        <v>693</v>
      </c>
      <c r="AB6">
        <f t="shared" si="12"/>
        <v>2.3067817697695974</v>
      </c>
      <c r="AC6">
        <f t="shared" si="13"/>
        <v>2.4312773299345709</v>
      </c>
      <c r="AD6">
        <v>1.0463386100457355</v>
      </c>
      <c r="AE6">
        <v>1.102808846236693</v>
      </c>
      <c r="AG6" t="s">
        <v>311</v>
      </c>
      <c r="AH6">
        <f t="shared" si="4"/>
        <v>2.4948906487318858</v>
      </c>
      <c r="AI6">
        <f t="shared" si="5"/>
        <v>10.183942395181219</v>
      </c>
      <c r="AJ6">
        <v>1.131663362274171</v>
      </c>
      <c r="AK6">
        <v>4.6193585670759258</v>
      </c>
    </row>
    <row r="7" spans="1:38" x14ac:dyDescent="0.25">
      <c r="A7" t="s">
        <v>694</v>
      </c>
      <c r="B7">
        <f t="shared" si="6"/>
        <v>4.2527972118630387E-2</v>
      </c>
      <c r="C7">
        <f t="shared" si="7"/>
        <v>4.5770509909250821E-2</v>
      </c>
      <c r="D7">
        <v>3.8580727330020527E-2</v>
      </c>
      <c r="E7">
        <v>4.1522308132609785E-2</v>
      </c>
      <c r="G7" t="s">
        <v>336</v>
      </c>
      <c r="H7">
        <f t="shared" si="8"/>
        <v>2.1827748817572191E-2</v>
      </c>
      <c r="I7">
        <f t="shared" si="9"/>
        <v>0.17357509420781633</v>
      </c>
      <c r="J7">
        <v>1.9801800636292638E-2</v>
      </c>
      <c r="K7">
        <v>0.15746467671287717</v>
      </c>
      <c r="N7" t="s">
        <v>694</v>
      </c>
      <c r="O7">
        <f t="shared" si="10"/>
        <v>9.5810860385151755E-2</v>
      </c>
      <c r="P7">
        <f t="shared" si="11"/>
        <v>0.10311594266568254</v>
      </c>
      <c r="Q7">
        <v>4.3459075234801602E-2</v>
      </c>
      <c r="R7">
        <v>4.6772604819545871E-2</v>
      </c>
      <c r="T7" t="s">
        <v>336</v>
      </c>
      <c r="U7">
        <f t="shared" si="0"/>
        <v>8.8058070949996112E-2</v>
      </c>
      <c r="V7">
        <f t="shared" si="1"/>
        <v>0.70024115123586994</v>
      </c>
      <c r="W7">
        <v>3.9942469100720586E-2</v>
      </c>
      <c r="X7">
        <v>0.31762404336763389</v>
      </c>
      <c r="AA7" t="s">
        <v>694</v>
      </c>
      <c r="AB7">
        <f t="shared" si="12"/>
        <v>2.3465138056652157</v>
      </c>
      <c r="AC7">
        <f t="shared" si="13"/>
        <v>2.5254233400737207</v>
      </c>
      <c r="AD7">
        <v>1.0643607583729529</v>
      </c>
      <c r="AE7">
        <v>1.1455127581026987</v>
      </c>
      <c r="AG7" t="s">
        <v>336</v>
      </c>
      <c r="AH7">
        <f t="shared" si="4"/>
        <v>1.3015374110874971</v>
      </c>
      <c r="AI7">
        <f t="shared" si="5"/>
        <v>10.349875318458846</v>
      </c>
      <c r="AJ7">
        <v>0.59036743895190358</v>
      </c>
      <c r="AK7">
        <v>4.6946244750081183</v>
      </c>
    </row>
    <row r="8" spans="1:38" x14ac:dyDescent="0.25">
      <c r="A8" t="s">
        <v>695</v>
      </c>
      <c r="B8">
        <f t="shared" si="6"/>
        <v>3.2865597037671009E-2</v>
      </c>
      <c r="C8">
        <f t="shared" si="7"/>
        <v>3.4285979779485699E-2</v>
      </c>
      <c r="D8">
        <v>2.9815168104223983E-2</v>
      </c>
      <c r="E8">
        <v>3.1103717652586137E-2</v>
      </c>
      <c r="G8" t="s">
        <v>362</v>
      </c>
      <c r="H8">
        <f t="shared" si="8"/>
        <v>2.406607611239539E-2</v>
      </c>
      <c r="I8">
        <f t="shared" si="9"/>
        <v>0.19112197181045631</v>
      </c>
      <c r="J8">
        <v>2.1832377001326651E-2</v>
      </c>
      <c r="K8">
        <v>0.17338293630899212</v>
      </c>
      <c r="N8" t="s">
        <v>695</v>
      </c>
      <c r="O8">
        <f t="shared" si="10"/>
        <v>0.10683736190735497</v>
      </c>
      <c r="P8">
        <f t="shared" si="11"/>
        <v>0.11145465046171407</v>
      </c>
      <c r="Q8">
        <v>4.8460612193177023E-2</v>
      </c>
      <c r="R8">
        <v>5.0554979051568978E-2</v>
      </c>
      <c r="T8" t="s">
        <v>362</v>
      </c>
      <c r="U8">
        <f t="shared" si="0"/>
        <v>7.6201872074720262E-2</v>
      </c>
      <c r="V8">
        <f t="shared" si="1"/>
        <v>0.60516105652418672</v>
      </c>
      <c r="W8">
        <v>3.4564587753573899E-2</v>
      </c>
      <c r="X8">
        <v>0.27449643786658284</v>
      </c>
      <c r="AA8" t="s">
        <v>695</v>
      </c>
      <c r="AB8">
        <f t="shared" si="12"/>
        <v>2.6923211027331178</v>
      </c>
      <c r="AC8">
        <f t="shared" si="13"/>
        <v>2.8086776206251356</v>
      </c>
      <c r="AD8">
        <v>1.221216309816747</v>
      </c>
      <c r="AE8">
        <v>1.2739947385335024</v>
      </c>
      <c r="AG8" t="s">
        <v>362</v>
      </c>
      <c r="AH8">
        <f t="shared" si="4"/>
        <v>4.7357067692917401</v>
      </c>
      <c r="AI8">
        <f t="shared" si="5"/>
        <v>37.60885702497162</v>
      </c>
      <c r="AJ8">
        <v>2.1480804571556082</v>
      </c>
      <c r="AK8">
        <v>17.059090591325447</v>
      </c>
    </row>
    <row r="9" spans="1:38" x14ac:dyDescent="0.25">
      <c r="A9" t="s">
        <v>696</v>
      </c>
      <c r="B9">
        <f t="shared" si="6"/>
        <v>0.46942658221117189</v>
      </c>
      <c r="C9">
        <f t="shared" si="7"/>
        <v>0.48782753189717648</v>
      </c>
      <c r="D9">
        <v>0.42585663194175238</v>
      </c>
      <c r="E9">
        <v>0.44254969269877287</v>
      </c>
      <c r="G9" t="s">
        <v>408</v>
      </c>
      <c r="H9">
        <f t="shared" si="8"/>
        <v>3.0073777845567858E-2</v>
      </c>
      <c r="I9">
        <f t="shared" si="9"/>
        <v>0.33235773463327395</v>
      </c>
      <c r="J9">
        <v>2.7282472336252844E-2</v>
      </c>
      <c r="K9">
        <v>0.30150986508694633</v>
      </c>
      <c r="N9" t="s">
        <v>696</v>
      </c>
      <c r="O9">
        <f t="shared" si="10"/>
        <v>0.77239323128255821</v>
      </c>
      <c r="P9">
        <f t="shared" si="11"/>
        <v>0.80267010422761709</v>
      </c>
      <c r="Q9">
        <v>0.35035167635716502</v>
      </c>
      <c r="R9">
        <v>0.36408503491280697</v>
      </c>
      <c r="T9" t="s">
        <v>408</v>
      </c>
      <c r="U9">
        <f t="shared" si="0"/>
        <v>9.7518380011936037E-2</v>
      </c>
      <c r="V9">
        <f t="shared" si="1"/>
        <v>1.0777158770111215</v>
      </c>
      <c r="W9">
        <v>4.4233593109153334E-2</v>
      </c>
      <c r="X9">
        <v>0.4888436988509185</v>
      </c>
      <c r="AA9" t="s">
        <v>696</v>
      </c>
      <c r="AB9">
        <f t="shared" si="12"/>
        <v>10.002968231638359</v>
      </c>
      <c r="AC9">
        <f t="shared" si="13"/>
        <v>10.395072390448604</v>
      </c>
      <c r="AD9">
        <v>4.5372700673239361</v>
      </c>
      <c r="AE9">
        <v>4.7151255220094663</v>
      </c>
      <c r="AG9" t="s">
        <v>408</v>
      </c>
      <c r="AH9">
        <f t="shared" si="4"/>
        <v>3.753725053675371</v>
      </c>
      <c r="AI9">
        <f t="shared" si="5"/>
        <v>41.483965256449274</v>
      </c>
      <c r="AJ9">
        <v>1.702661043462659</v>
      </c>
      <c r="AK9">
        <v>18.816810118086792</v>
      </c>
    </row>
    <row r="10" spans="1:38" x14ac:dyDescent="0.25">
      <c r="A10" t="s">
        <v>697</v>
      </c>
      <c r="B10">
        <f t="shared" si="6"/>
        <v>0.38516960392343558</v>
      </c>
      <c r="C10">
        <f t="shared" si="7"/>
        <v>0.40548719247753262</v>
      </c>
      <c r="D10">
        <v>0.34941998699891558</v>
      </c>
      <c r="E10">
        <v>0.36785179328919887</v>
      </c>
      <c r="G10" t="s">
        <v>430</v>
      </c>
      <c r="H10">
        <f t="shared" si="8"/>
        <v>0.45294445650096959</v>
      </c>
      <c r="I10">
        <f t="shared" si="9"/>
        <v>0.54929227393216051</v>
      </c>
      <c r="J10">
        <v>0.41090429901436437</v>
      </c>
      <c r="K10">
        <v>0.49830956872218057</v>
      </c>
      <c r="N10" t="s">
        <v>697</v>
      </c>
      <c r="O10">
        <f t="shared" si="10"/>
        <v>1.2591007108648269</v>
      </c>
      <c r="P10">
        <f t="shared" si="11"/>
        <v>1.3255179201433867</v>
      </c>
      <c r="Q10">
        <v>0.57111847552249717</v>
      </c>
      <c r="R10">
        <v>0.60124481488861159</v>
      </c>
      <c r="T10" t="s">
        <v>430</v>
      </c>
      <c r="U10">
        <f t="shared" si="0"/>
        <v>0.25615423385178282</v>
      </c>
      <c r="V10">
        <f t="shared" si="1"/>
        <v>0.31064193317816885</v>
      </c>
      <c r="W10">
        <v>0.11618960602093502</v>
      </c>
      <c r="X10">
        <v>0.14090481069478467</v>
      </c>
      <c r="AA10" t="s">
        <v>697</v>
      </c>
      <c r="AB10">
        <f t="shared" si="12"/>
        <v>48.353641845930447</v>
      </c>
      <c r="AC10">
        <f t="shared" si="13"/>
        <v>50.904282888501065</v>
      </c>
      <c r="AD10">
        <v>21.932843003512016</v>
      </c>
      <c r="AE10">
        <v>23.089794319056491</v>
      </c>
      <c r="AG10" t="s">
        <v>430</v>
      </c>
      <c r="AH10">
        <f t="shared" si="4"/>
        <v>2.7622541242278014</v>
      </c>
      <c r="AI10">
        <f t="shared" si="5"/>
        <v>3.3498254086090786</v>
      </c>
      <c r="AJ10">
        <v>1.2529373947784832</v>
      </c>
      <c r="AK10">
        <v>1.5194552462108273</v>
      </c>
    </row>
    <row r="11" spans="1:38" x14ac:dyDescent="0.25">
      <c r="A11" t="s">
        <v>698</v>
      </c>
      <c r="B11">
        <f t="shared" si="6"/>
        <v>0.17034348568258059</v>
      </c>
      <c r="C11">
        <f t="shared" si="7"/>
        <v>0.17832977076996293</v>
      </c>
      <c r="D11">
        <v>0.15453301077306453</v>
      </c>
      <c r="E11">
        <v>0.16177804673378765</v>
      </c>
      <c r="G11" t="s">
        <v>467</v>
      </c>
      <c r="H11">
        <f t="shared" si="8"/>
        <v>2.6824261149126942E-2</v>
      </c>
      <c r="I11">
        <f t="shared" si="9"/>
        <v>0.14348067728168445</v>
      </c>
      <c r="J11">
        <v>2.4334560376801213E-2</v>
      </c>
      <c r="K11">
        <v>0.13016348091768859</v>
      </c>
      <c r="N11" t="s">
        <v>698</v>
      </c>
      <c r="O11">
        <f t="shared" si="10"/>
        <v>0.20966480526298073</v>
      </c>
      <c r="P11">
        <f t="shared" si="11"/>
        <v>0.21949460826901318</v>
      </c>
      <c r="Q11">
        <v>9.5102355926927978E-2</v>
      </c>
      <c r="R11">
        <v>9.9561079569166003E-2</v>
      </c>
      <c r="T11" t="s">
        <v>467</v>
      </c>
      <c r="U11">
        <f t="shared" si="0"/>
        <v>0.14746300411209726</v>
      </c>
      <c r="V11">
        <f t="shared" si="1"/>
        <v>0.788766989195681</v>
      </c>
      <c r="W11">
        <v>6.6888093524005793E-2</v>
      </c>
      <c r="X11">
        <v>0.35777868801494894</v>
      </c>
      <c r="AA11" t="s">
        <v>698</v>
      </c>
      <c r="AB11">
        <f t="shared" si="12"/>
        <v>3.0768634047867658</v>
      </c>
      <c r="AC11">
        <f t="shared" si="13"/>
        <v>3.2211172823395011</v>
      </c>
      <c r="AD11">
        <v>1.3956417639743761</v>
      </c>
      <c r="AE11">
        <v>1.4610742221766588</v>
      </c>
      <c r="AG11" t="s">
        <v>467</v>
      </c>
      <c r="AH11">
        <f t="shared" si="4"/>
        <v>3.4447535959919002</v>
      </c>
      <c r="AI11">
        <f t="shared" si="5"/>
        <v>18.425692184909352</v>
      </c>
      <c r="AJ11">
        <v>1.5625139477065582</v>
      </c>
      <c r="AK11">
        <v>8.3577533872284206</v>
      </c>
    </row>
    <row r="12" spans="1:38" x14ac:dyDescent="0.25">
      <c r="A12" t="s">
        <v>699</v>
      </c>
      <c r="B12">
        <f t="shared" si="6"/>
        <v>4.9512167533592312E-2</v>
      </c>
      <c r="C12">
        <f t="shared" si="7"/>
        <v>5.2400422544955472E-2</v>
      </c>
      <c r="D12">
        <v>4.4916682831792135E-2</v>
      </c>
      <c r="E12">
        <v>4.7536863703387292E-2</v>
      </c>
      <c r="G12" t="s">
        <v>492</v>
      </c>
      <c r="H12">
        <f t="shared" si="8"/>
        <v>1.4787256666301405E-2</v>
      </c>
      <c r="I12">
        <f t="shared" si="9"/>
        <v>1.9764508259768075E-2</v>
      </c>
      <c r="J12">
        <v>1.34147735944287E-2</v>
      </c>
      <c r="K12">
        <v>1.7930060287262243E-2</v>
      </c>
      <c r="N12" t="s">
        <v>699</v>
      </c>
      <c r="O12">
        <f t="shared" si="10"/>
        <v>0.10178893416569798</v>
      </c>
      <c r="P12">
        <f t="shared" si="11"/>
        <v>0.10772671499514619</v>
      </c>
      <c r="Q12">
        <v>4.6170683889014415E-2</v>
      </c>
      <c r="R12">
        <v>4.8864015968043982E-2</v>
      </c>
      <c r="T12" t="s">
        <v>492</v>
      </c>
      <c r="U12">
        <f t="shared" si="0"/>
        <v>6.5743335839898484E-2</v>
      </c>
      <c r="V12">
        <f t="shared" si="1"/>
        <v>8.7871924695372361E-2</v>
      </c>
      <c r="W12">
        <v>2.9820675515985256E-2</v>
      </c>
      <c r="X12">
        <v>3.9858034579917309E-2</v>
      </c>
      <c r="AA12" t="s">
        <v>699</v>
      </c>
      <c r="AB12">
        <f t="shared" si="12"/>
        <v>2.3425868852067002</v>
      </c>
      <c r="AC12">
        <f t="shared" si="13"/>
        <v>2.4792399272324079</v>
      </c>
      <c r="AD12">
        <v>1.0625795372153339</v>
      </c>
      <c r="AE12">
        <v>1.1245643144168558</v>
      </c>
      <c r="AG12" t="s">
        <v>492</v>
      </c>
      <c r="AH12">
        <f t="shared" si="4"/>
        <v>1.3396068633376608</v>
      </c>
      <c r="AI12">
        <f t="shared" si="5"/>
        <v>1.7905059412146898</v>
      </c>
      <c r="AJ12">
        <v>0.60763545202303915</v>
      </c>
      <c r="AK12">
        <v>0.81215983339262032</v>
      </c>
    </row>
    <row r="13" spans="1:38" x14ac:dyDescent="0.25">
      <c r="A13" t="s">
        <v>700</v>
      </c>
      <c r="B13">
        <f t="shared" si="6"/>
        <v>0.29646292671770325</v>
      </c>
      <c r="C13">
        <f t="shared" si="7"/>
        <v>0.30541342291314799</v>
      </c>
      <c r="D13">
        <v>0.26894664309998895</v>
      </c>
      <c r="E13">
        <v>0.2770663966641041</v>
      </c>
      <c r="G13" t="s">
        <v>568</v>
      </c>
      <c r="H13">
        <f t="shared" si="8"/>
        <v>2.6969742930357626E-2</v>
      </c>
      <c r="I13">
        <f t="shared" si="9"/>
        <v>0.34196594138717257</v>
      </c>
      <c r="J13">
        <v>2.4466539228684626E-2</v>
      </c>
      <c r="K13">
        <v>0.31022628363304094</v>
      </c>
      <c r="N13" t="s">
        <v>700</v>
      </c>
      <c r="O13">
        <f t="shared" si="10"/>
        <v>0.18616694726887359</v>
      </c>
      <c r="P13">
        <f t="shared" si="11"/>
        <v>0.19178750351074825</v>
      </c>
      <c r="Q13">
        <v>8.4443906829221663E-2</v>
      </c>
      <c r="R13">
        <v>8.6993348255748282E-2</v>
      </c>
      <c r="T13" t="s">
        <v>568</v>
      </c>
      <c r="U13">
        <f t="shared" si="0"/>
        <v>0.10934839302987917</v>
      </c>
      <c r="V13">
        <f t="shared" si="1"/>
        <v>1.3864954611616436</v>
      </c>
      <c r="W13">
        <v>4.9599596751211734E-2</v>
      </c>
      <c r="X13">
        <v>0.62890376223646693</v>
      </c>
      <c r="AA13" t="s">
        <v>700</v>
      </c>
      <c r="AB13">
        <f t="shared" si="12"/>
        <v>3.7322293115100948</v>
      </c>
      <c r="AC13">
        <f t="shared" si="13"/>
        <v>3.8449088449109352</v>
      </c>
      <c r="AD13">
        <v>1.6929107388287867</v>
      </c>
      <c r="AE13">
        <v>1.7440213154356989</v>
      </c>
      <c r="AG13" t="s">
        <v>568</v>
      </c>
      <c r="AH13">
        <f t="shared" si="4"/>
        <v>2.0694497997256005</v>
      </c>
      <c r="AI13">
        <f t="shared" si="5"/>
        <v>26.239825523886694</v>
      </c>
      <c r="AJ13">
        <v>0.93868663927432838</v>
      </c>
      <c r="AK13">
        <v>11.902184648029586</v>
      </c>
    </row>
    <row r="14" spans="1:38" x14ac:dyDescent="0.25">
      <c r="A14" t="s">
        <v>2546</v>
      </c>
      <c r="B14">
        <f t="shared" si="6"/>
        <v>0.401390432494174</v>
      </c>
      <c r="C14">
        <f t="shared" si="7"/>
        <v>0.4180855783476255</v>
      </c>
      <c r="D14">
        <v>0.36413527514877103</v>
      </c>
      <c r="E14">
        <v>0.37928085669943162</v>
      </c>
      <c r="G14" t="s">
        <v>598</v>
      </c>
      <c r="H14">
        <f t="shared" si="8"/>
        <v>5.6765125609423692E-2</v>
      </c>
      <c r="I14">
        <f t="shared" si="9"/>
        <v>0.13898808089666004</v>
      </c>
      <c r="J14">
        <v>5.1496455718191697E-2</v>
      </c>
      <c r="K14">
        <v>0.12608786603412511</v>
      </c>
      <c r="N14" t="s">
        <v>2546</v>
      </c>
      <c r="O14">
        <f t="shared" si="10"/>
        <v>0.19259286422345653</v>
      </c>
      <c r="P14">
        <f t="shared" si="11"/>
        <v>0.20060343372947301</v>
      </c>
      <c r="Q14">
        <v>8.7358653730138611E-2</v>
      </c>
      <c r="R14">
        <v>9.0992186937502745E-2</v>
      </c>
      <c r="T14" t="s">
        <v>598</v>
      </c>
      <c r="U14">
        <f t="shared" si="0"/>
        <v>9.0844285944924372E-2</v>
      </c>
      <c r="V14">
        <f t="shared" si="1"/>
        <v>0.22243010701303459</v>
      </c>
      <c r="W14">
        <v>4.1206274963627595E-2</v>
      </c>
      <c r="X14">
        <v>0.10089259940162816</v>
      </c>
      <c r="AA14" t="s">
        <v>2546</v>
      </c>
      <c r="AB14">
        <f t="shared" si="12"/>
        <v>3.3070203452884557</v>
      </c>
      <c r="AC14">
        <f t="shared" si="13"/>
        <v>3.4445701784069209</v>
      </c>
      <c r="AD14">
        <v>1.5000391960907964</v>
      </c>
      <c r="AE14">
        <v>1.5624307508894859</v>
      </c>
      <c r="AG14" t="s">
        <v>598</v>
      </c>
      <c r="AH14">
        <f t="shared" si="4"/>
        <v>2.8111786221128536</v>
      </c>
      <c r="AI14">
        <f t="shared" si="5"/>
        <v>6.8831050323672374</v>
      </c>
      <c r="AJ14">
        <v>1.2751291737257151</v>
      </c>
      <c r="AK14">
        <v>3.1221239246594568</v>
      </c>
    </row>
    <row r="15" spans="1:38" x14ac:dyDescent="0.25">
      <c r="A15" t="s">
        <v>701</v>
      </c>
      <c r="B15">
        <f t="shared" si="6"/>
        <v>3.0870614124253359E-2</v>
      </c>
      <c r="C15">
        <f t="shared" si="7"/>
        <v>3.60474604744567E-2</v>
      </c>
      <c r="D15">
        <v>2.8005350048570712E-2</v>
      </c>
      <c r="E15">
        <v>3.2701706058903782E-2</v>
      </c>
      <c r="G15" t="s">
        <v>623</v>
      </c>
      <c r="H15">
        <f t="shared" si="8"/>
        <v>2.5210013943344704E-2</v>
      </c>
      <c r="I15">
        <f t="shared" si="9"/>
        <v>0.23413791351808527</v>
      </c>
      <c r="J15">
        <v>2.2870139945095527E-2</v>
      </c>
      <c r="K15">
        <v>0.21240634220374602</v>
      </c>
      <c r="N15" t="s">
        <v>701</v>
      </c>
      <c r="O15">
        <f t="shared" si="10"/>
        <v>7.073555447372272E-2</v>
      </c>
      <c r="P15">
        <f t="shared" si="11"/>
        <v>8.2597550335969189E-2</v>
      </c>
      <c r="Q15">
        <v>3.2085107797709851E-2</v>
      </c>
      <c r="R15">
        <v>3.7465618613915459E-2</v>
      </c>
      <c r="T15" t="s">
        <v>623</v>
      </c>
      <c r="U15">
        <f t="shared" si="0"/>
        <v>9.6477673704902692E-2</v>
      </c>
      <c r="V15">
        <f t="shared" si="1"/>
        <v>0.89603604635482326</v>
      </c>
      <c r="W15">
        <v>4.3761536668861685E-2</v>
      </c>
      <c r="X15">
        <v>0.40643511388050624</v>
      </c>
      <c r="AA15" t="s">
        <v>701</v>
      </c>
      <c r="AB15">
        <f t="shared" si="12"/>
        <v>1.6741890494291256</v>
      </c>
      <c r="AC15">
        <f t="shared" si="13"/>
        <v>1.9549421123647397</v>
      </c>
      <c r="AD15">
        <v>0.75939937877540542</v>
      </c>
      <c r="AE15">
        <v>0.88674682597994725</v>
      </c>
      <c r="AG15" t="s">
        <v>623</v>
      </c>
      <c r="AH15">
        <f t="shared" si="4"/>
        <v>1.4199494062273448</v>
      </c>
      <c r="AI15">
        <f t="shared" si="5"/>
        <v>13.187774985863626</v>
      </c>
      <c r="AJ15">
        <v>0.64407821646500385</v>
      </c>
      <c r="AK15">
        <v>5.9818741109969435</v>
      </c>
    </row>
    <row r="16" spans="1:38" x14ac:dyDescent="0.25">
      <c r="A16" t="s">
        <v>702</v>
      </c>
      <c r="B16">
        <f t="shared" si="6"/>
        <v>1.5521069884857557E-2</v>
      </c>
      <c r="C16">
        <f t="shared" si="7"/>
        <v>1.9142983447813053E-2</v>
      </c>
      <c r="D16">
        <v>1.4080477748327854E-2</v>
      </c>
      <c r="E16">
        <v>1.7366222462312803E-2</v>
      </c>
      <c r="G16" t="s">
        <v>661</v>
      </c>
      <c r="H16">
        <f t="shared" si="8"/>
        <v>1.8047859787108211E-2</v>
      </c>
      <c r="I16">
        <f t="shared" si="9"/>
        <v>2.5277066945384834E-2</v>
      </c>
      <c r="J16">
        <v>1.6372742988886455E-2</v>
      </c>
      <c r="K16">
        <v>2.2930969405318868E-2</v>
      </c>
      <c r="N16" t="s">
        <v>702</v>
      </c>
      <c r="O16">
        <f t="shared" si="10"/>
        <v>6.5864063625619099E-2</v>
      </c>
      <c r="P16">
        <f t="shared" si="11"/>
        <v>8.1233748004769291E-2</v>
      </c>
      <c r="Q16">
        <v>2.9875436718436336E-2</v>
      </c>
      <c r="R16">
        <v>3.6847008282281289E-2</v>
      </c>
      <c r="T16" t="s">
        <v>661</v>
      </c>
      <c r="U16">
        <f t="shared" si="0"/>
        <v>5.9039478614381968E-2</v>
      </c>
      <c r="V16">
        <f t="shared" si="1"/>
        <v>8.2688189677889004E-2</v>
      </c>
      <c r="W16">
        <v>2.6779857028854319E-2</v>
      </c>
      <c r="X16">
        <v>3.750673192783302E-2</v>
      </c>
      <c r="AA16" t="s">
        <v>702</v>
      </c>
      <c r="AB16">
        <f t="shared" si="12"/>
        <v>1.3394987409979775</v>
      </c>
      <c r="AC16">
        <f t="shared" si="13"/>
        <v>1.6520769777801971</v>
      </c>
      <c r="AD16">
        <v>0.60758640855473123</v>
      </c>
      <c r="AE16">
        <v>0.74936951179033628</v>
      </c>
      <c r="AG16" t="s">
        <v>661</v>
      </c>
      <c r="AH16">
        <f t="shared" si="4"/>
        <v>1.259225655941616</v>
      </c>
      <c r="AI16">
        <f t="shared" si="5"/>
        <v>1.7636180455767143</v>
      </c>
      <c r="AJ16">
        <v>0.57117514965599903</v>
      </c>
      <c r="AK16">
        <v>0.79996368908560855</v>
      </c>
    </row>
    <row r="17" spans="1:37" x14ac:dyDescent="0.25">
      <c r="A17" t="s">
        <v>703</v>
      </c>
      <c r="B17">
        <f t="shared" si="6"/>
        <v>3.524128774443247E-2</v>
      </c>
      <c r="C17">
        <f t="shared" si="7"/>
        <v>3.6616976533129564E-2</v>
      </c>
      <c r="D17">
        <v>3.1970358460405482E-2</v>
      </c>
      <c r="E17">
        <v>3.3218362336528182E-2</v>
      </c>
      <c r="G17" t="s">
        <v>688</v>
      </c>
      <c r="H17">
        <f t="shared" si="8"/>
        <v>7.9586518379937313E-2</v>
      </c>
      <c r="I17">
        <f t="shared" si="9"/>
        <v>8.9092423475140528E-2</v>
      </c>
      <c r="J17">
        <v>7.2199674985606019E-2</v>
      </c>
      <c r="K17">
        <v>8.0823287028053414E-2</v>
      </c>
      <c r="N17" t="s">
        <v>703</v>
      </c>
      <c r="O17">
        <f t="shared" si="10"/>
        <v>0.11043223405238693</v>
      </c>
      <c r="P17">
        <f t="shared" si="11"/>
        <v>0.11474309770181881</v>
      </c>
      <c r="Q17">
        <v>5.0091218769325124E-2</v>
      </c>
      <c r="R17">
        <v>5.2046593628861042E-2</v>
      </c>
      <c r="T17" t="s">
        <v>688</v>
      </c>
      <c r="U17">
        <f t="shared" si="0"/>
        <v>0.16150009371420668</v>
      </c>
      <c r="V17">
        <f t="shared" si="1"/>
        <v>0.18078985025795666</v>
      </c>
      <c r="W17">
        <v>7.3255210264669829E-2</v>
      </c>
      <c r="X17">
        <v>8.2004896652265971E-2</v>
      </c>
      <c r="AA17" t="s">
        <v>703</v>
      </c>
      <c r="AB17">
        <f t="shared" si="12"/>
        <v>2.0314003526340501</v>
      </c>
      <c r="AC17">
        <f t="shared" si="13"/>
        <v>2.1106986663262188</v>
      </c>
      <c r="AD17">
        <v>0.92142770039050048</v>
      </c>
      <c r="AE17">
        <v>0.95739681043593061</v>
      </c>
      <c r="AG17" t="s">
        <v>688</v>
      </c>
      <c r="AH17">
        <f t="shared" si="4"/>
        <v>3.4375559544109482</v>
      </c>
      <c r="AI17">
        <f t="shared" si="5"/>
        <v>3.8481415828220871</v>
      </c>
      <c r="AJ17">
        <v>1.5592491524033714</v>
      </c>
      <c r="AK17">
        <v>1.7454876606864396</v>
      </c>
    </row>
    <row r="18" spans="1:37" x14ac:dyDescent="0.25">
      <c r="A18" t="s">
        <v>704</v>
      </c>
      <c r="B18">
        <f t="shared" si="6"/>
        <v>1.8298971347056495E-2</v>
      </c>
      <c r="C18">
        <f t="shared" si="7"/>
        <v>2.472147493424294E-2</v>
      </c>
      <c r="D18">
        <v>1.6600547564114172E-2</v>
      </c>
      <c r="E18">
        <v>2.242694481113388E-2</v>
      </c>
      <c r="G18" t="s">
        <v>746</v>
      </c>
      <c r="H18">
        <f t="shared" si="8"/>
        <v>1.1579314978739336E-2</v>
      </c>
      <c r="I18">
        <f t="shared" si="9"/>
        <v>0.1800872737503966</v>
      </c>
      <c r="J18">
        <v>1.0504577848598156E-2</v>
      </c>
      <c r="K18">
        <v>0.16337242661817686</v>
      </c>
      <c r="N18" t="s">
        <v>704</v>
      </c>
      <c r="O18">
        <f t="shared" si="10"/>
        <v>6.1799605842255335E-2</v>
      </c>
      <c r="P18">
        <f t="shared" si="11"/>
        <v>8.3489797202243365E-2</v>
      </c>
      <c r="Q18">
        <v>2.803182967967463E-2</v>
      </c>
      <c r="R18">
        <v>3.7870334984622792E-2</v>
      </c>
      <c r="T18" t="s">
        <v>746</v>
      </c>
      <c r="U18">
        <f t="shared" si="0"/>
        <v>0.12694800897787081</v>
      </c>
      <c r="V18">
        <f t="shared" si="1"/>
        <v>1.9743586634305921</v>
      </c>
      <c r="W18">
        <v>5.7582648260327683E-2</v>
      </c>
      <c r="X18">
        <v>0.89555402539532813</v>
      </c>
      <c r="AA18" t="s">
        <v>704</v>
      </c>
      <c r="AB18">
        <f t="shared" si="12"/>
        <v>1.4656599525827692</v>
      </c>
      <c r="AC18">
        <f t="shared" si="13"/>
        <v>1.9800717260386864</v>
      </c>
      <c r="AD18">
        <v>0.6648121715208144</v>
      </c>
      <c r="AE18">
        <v>0.89814542700374933</v>
      </c>
      <c r="AG18" t="s">
        <v>746</v>
      </c>
      <c r="AH18">
        <f t="shared" si="4"/>
        <v>3.3642259272427917</v>
      </c>
      <c r="AI18">
        <f t="shared" si="5"/>
        <v>52.322117209002201</v>
      </c>
      <c r="AJ18">
        <v>1.5259872115872668</v>
      </c>
      <c r="AK18">
        <v>23.73291314877417</v>
      </c>
    </row>
    <row r="19" spans="1:37" x14ac:dyDescent="0.25">
      <c r="A19" t="s">
        <v>705</v>
      </c>
      <c r="B19">
        <f t="shared" si="6"/>
        <v>2.1341318725693354E-2</v>
      </c>
      <c r="C19">
        <f t="shared" si="7"/>
        <v>2.2912611666779298E-2</v>
      </c>
      <c r="D19">
        <v>1.9360518679853594E-2</v>
      </c>
      <c r="E19">
        <v>2.078597165810802E-2</v>
      </c>
      <c r="G19" t="s">
        <v>773</v>
      </c>
      <c r="H19">
        <f t="shared" si="8"/>
        <v>1.7508312691204148E-2</v>
      </c>
      <c r="I19">
        <f t="shared" si="9"/>
        <v>2.5609434542532495E-2</v>
      </c>
      <c r="J19">
        <v>1.5883274096960141E-2</v>
      </c>
      <c r="K19">
        <v>2.3232488217528362E-2</v>
      </c>
      <c r="N19" t="s">
        <v>705</v>
      </c>
      <c r="O19">
        <f t="shared" si="10"/>
        <v>8.5415063705906874E-2</v>
      </c>
      <c r="P19">
        <f t="shared" si="11"/>
        <v>9.1703901260350801E-2</v>
      </c>
      <c r="Q19">
        <v>3.8743621180920458E-2</v>
      </c>
      <c r="R19">
        <v>4.1596189911848797E-2</v>
      </c>
      <c r="T19" t="s">
        <v>773</v>
      </c>
      <c r="U19">
        <f t="shared" si="0"/>
        <v>0.15280281208263036</v>
      </c>
      <c r="V19">
        <f t="shared" si="1"/>
        <v>0.22350489638621382</v>
      </c>
      <c r="W19">
        <v>6.931018967675838E-2</v>
      </c>
      <c r="X19">
        <v>0.10138011566067012</v>
      </c>
      <c r="AA19" t="s">
        <v>705</v>
      </c>
      <c r="AB19">
        <f t="shared" si="12"/>
        <v>1.9202067098640478</v>
      </c>
      <c r="AC19">
        <f t="shared" si="13"/>
        <v>2.0615853794493888</v>
      </c>
      <c r="AD19">
        <v>0.87099111243640592</v>
      </c>
      <c r="AE19">
        <v>0.93511939824248635</v>
      </c>
      <c r="AG19" t="s">
        <v>773</v>
      </c>
      <c r="AH19">
        <f t="shared" si="4"/>
        <v>1.6466939805447702</v>
      </c>
      <c r="AI19">
        <f t="shared" si="5"/>
        <v>2.4086216901717465</v>
      </c>
      <c r="AJ19">
        <v>0.74692782531656154</v>
      </c>
      <c r="AK19">
        <v>1.0925324209025797</v>
      </c>
    </row>
    <row r="20" spans="1:37" x14ac:dyDescent="0.25">
      <c r="A20" t="s">
        <v>706</v>
      </c>
      <c r="B20">
        <f t="shared" si="6"/>
        <v>0.10791148774113919</v>
      </c>
      <c r="C20">
        <f t="shared" si="7"/>
        <v>0.11089153090018952</v>
      </c>
      <c r="D20">
        <v>9.7895654951624417E-2</v>
      </c>
      <c r="E20">
        <v>0.10059910463011608</v>
      </c>
      <c r="G20" t="s">
        <v>802</v>
      </c>
      <c r="H20">
        <f t="shared" si="8"/>
        <v>2.022992915492821E-2</v>
      </c>
      <c r="I20">
        <f t="shared" si="9"/>
        <v>0.13231520970896787</v>
      </c>
      <c r="J20">
        <v>1.8352283021037998E-2</v>
      </c>
      <c r="K20">
        <v>0.12003433912053117</v>
      </c>
      <c r="N20" t="s">
        <v>706</v>
      </c>
      <c r="O20">
        <f t="shared" si="10"/>
        <v>0.13862875387118967</v>
      </c>
      <c r="P20">
        <f t="shared" si="11"/>
        <v>0.14245707352713319</v>
      </c>
      <c r="Q20">
        <v>6.2880945019970796E-2</v>
      </c>
      <c r="R20">
        <v>6.4617441605866216E-2</v>
      </c>
      <c r="T20" t="s">
        <v>802</v>
      </c>
      <c r="U20">
        <f t="shared" si="0"/>
        <v>0.11615054702430742</v>
      </c>
      <c r="V20">
        <f t="shared" si="1"/>
        <v>0.75969045020548964</v>
      </c>
      <c r="W20">
        <v>5.2685001902717674E-2</v>
      </c>
      <c r="X20">
        <v>0.34458979178269883</v>
      </c>
      <c r="AA20" t="s">
        <v>706</v>
      </c>
      <c r="AB20">
        <f t="shared" si="12"/>
        <v>2.2295763825108739</v>
      </c>
      <c r="AC20">
        <f t="shared" si="13"/>
        <v>2.2911475273941697</v>
      </c>
      <c r="AD20">
        <v>1.0113188354615086</v>
      </c>
      <c r="AE20">
        <v>1.039247036993354</v>
      </c>
      <c r="AG20" t="s">
        <v>802</v>
      </c>
      <c r="AH20">
        <f t="shared" si="4"/>
        <v>3.3071255686529053</v>
      </c>
      <c r="AI20">
        <f t="shared" si="5"/>
        <v>21.630476795001492</v>
      </c>
      <c r="AJ20">
        <v>1.5000869246060575</v>
      </c>
      <c r="AK20">
        <v>9.8114192338918027</v>
      </c>
    </row>
    <row r="21" spans="1:37" x14ac:dyDescent="0.25">
      <c r="A21" t="s">
        <v>707</v>
      </c>
      <c r="B21">
        <f t="shared" si="6"/>
        <v>1.634676884808503E-2</v>
      </c>
      <c r="C21">
        <f t="shared" si="7"/>
        <v>1.7452643223786493E-2</v>
      </c>
      <c r="D21">
        <v>1.4829539247618212E-2</v>
      </c>
      <c r="E21">
        <v>1.5832771605633802E-2</v>
      </c>
      <c r="G21" t="s">
        <v>830</v>
      </c>
      <c r="H21">
        <f t="shared" si="8"/>
        <v>5.8964128612739699E-3</v>
      </c>
      <c r="I21">
        <f t="shared" si="9"/>
        <v>8.590989658019843E-2</v>
      </c>
      <c r="J21">
        <v>5.3491357686058288E-3</v>
      </c>
      <c r="K21">
        <v>7.7936147194258482E-2</v>
      </c>
      <c r="N21" t="s">
        <v>707</v>
      </c>
      <c r="O21">
        <f t="shared" si="10"/>
        <v>9.1889260487137997E-2</v>
      </c>
      <c r="P21">
        <f t="shared" si="11"/>
        <v>9.810565588119087E-2</v>
      </c>
      <c r="Q21">
        <v>4.1680267442830425E-2</v>
      </c>
      <c r="R21">
        <v>4.4499976962538337E-2</v>
      </c>
      <c r="T21" t="s">
        <v>830</v>
      </c>
      <c r="U21">
        <f t="shared" si="0"/>
        <v>0.55574434046873056</v>
      </c>
      <c r="V21">
        <f t="shared" si="1"/>
        <v>8.0971159818655813</v>
      </c>
      <c r="W21">
        <v>0.25208139251287554</v>
      </c>
      <c r="X21">
        <v>3.6727900284605437</v>
      </c>
      <c r="AA21" t="s">
        <v>707</v>
      </c>
      <c r="AB21">
        <f t="shared" si="12"/>
        <v>2.7050606521504785</v>
      </c>
      <c r="AC21">
        <f t="shared" si="13"/>
        <v>2.8880605641044519</v>
      </c>
      <c r="AD21">
        <v>1.2269948722298276</v>
      </c>
      <c r="AE21">
        <v>1.3100022360046581</v>
      </c>
      <c r="AG21" t="s">
        <v>830</v>
      </c>
      <c r="AH21">
        <f t="shared" si="4"/>
        <v>5.2314746611532241</v>
      </c>
      <c r="AI21">
        <f t="shared" si="5"/>
        <v>76.221841596841259</v>
      </c>
      <c r="AJ21">
        <v>2.3729569901999379</v>
      </c>
      <c r="AK21">
        <v>34.573645776440728</v>
      </c>
    </row>
    <row r="22" spans="1:37" x14ac:dyDescent="0.25">
      <c r="A22" t="s">
        <v>708</v>
      </c>
      <c r="B22">
        <f t="shared" si="6"/>
        <v>2.2099593793881166E-2</v>
      </c>
      <c r="C22">
        <f t="shared" si="7"/>
        <v>2.6411736038755351E-2</v>
      </c>
      <c r="D22">
        <v>2.0048414250451257E-2</v>
      </c>
      <c r="E22">
        <v>2.396032389179701E-2</v>
      </c>
      <c r="G22" t="s">
        <v>854</v>
      </c>
      <c r="H22">
        <f t="shared" si="8"/>
        <v>9.4180219622804363E-3</v>
      </c>
      <c r="I22">
        <f t="shared" si="9"/>
        <v>4.1442385756832831E-2</v>
      </c>
      <c r="J22">
        <v>8.5438858053546955E-3</v>
      </c>
      <c r="K22">
        <v>3.7595899948623876E-2</v>
      </c>
      <c r="N22" t="s">
        <v>708</v>
      </c>
      <c r="O22">
        <f t="shared" si="10"/>
        <v>6.6295979114086162E-2</v>
      </c>
      <c r="P22">
        <f t="shared" si="11"/>
        <v>7.9231859061449722E-2</v>
      </c>
      <c r="Q22">
        <v>3.0071350288494152E-2</v>
      </c>
      <c r="R22">
        <v>3.593896673198408E-2</v>
      </c>
      <c r="T22" t="s">
        <v>854</v>
      </c>
      <c r="U22">
        <f t="shared" si="0"/>
        <v>8.3068856476542469E-2</v>
      </c>
      <c r="V22">
        <f t="shared" si="1"/>
        <v>0.36553021518398382</v>
      </c>
      <c r="W22">
        <v>3.7679399483218377E-2</v>
      </c>
      <c r="X22">
        <v>0.16580171661558146</v>
      </c>
      <c r="AA22" t="s">
        <v>708</v>
      </c>
      <c r="AB22">
        <f t="shared" si="12"/>
        <v>1.6760285923723584</v>
      </c>
      <c r="AC22">
        <f t="shared" si="13"/>
        <v>2.0030605624706919</v>
      </c>
      <c r="AD22">
        <v>0.76023378141876163</v>
      </c>
      <c r="AE22">
        <v>0.90857298780471574</v>
      </c>
      <c r="AG22" t="s">
        <v>854</v>
      </c>
      <c r="AH22">
        <f t="shared" si="4"/>
        <v>1.2490479468073539</v>
      </c>
      <c r="AI22">
        <f t="shared" si="5"/>
        <v>5.4962206552167121</v>
      </c>
      <c r="AJ22">
        <v>0.56655861844851629</v>
      </c>
      <c r="AK22">
        <v>2.4930437530978584</v>
      </c>
    </row>
    <row r="23" spans="1:37" x14ac:dyDescent="0.25">
      <c r="A23" t="s">
        <v>709</v>
      </c>
      <c r="B23">
        <f t="shared" si="6"/>
        <v>0.25356438689939603</v>
      </c>
      <c r="C23">
        <f t="shared" si="7"/>
        <v>0.26006422713420063</v>
      </c>
      <c r="D23">
        <v>0.23002974240767723</v>
      </c>
      <c r="E23">
        <v>0.23592629828126044</v>
      </c>
      <c r="G23" t="s">
        <v>888</v>
      </c>
      <c r="H23">
        <f t="shared" si="8"/>
        <v>1.239920947928868E-2</v>
      </c>
      <c r="I23">
        <f t="shared" si="9"/>
        <v>0.21858493904629325</v>
      </c>
      <c r="J23">
        <v>1.1248373627922898E-2</v>
      </c>
      <c r="K23">
        <v>0.19829692110101457</v>
      </c>
      <c r="N23" t="s">
        <v>709</v>
      </c>
      <c r="O23">
        <f t="shared" si="10"/>
        <v>0.19915547257761951</v>
      </c>
      <c r="P23">
        <f t="shared" si="11"/>
        <v>0.20426060098098292</v>
      </c>
      <c r="Q23">
        <v>9.0335402806951057E-2</v>
      </c>
      <c r="R23">
        <v>9.2651050098638207E-2</v>
      </c>
      <c r="T23" t="s">
        <v>888</v>
      </c>
      <c r="U23">
        <f t="shared" si="0"/>
        <v>0.1240461250754228</v>
      </c>
      <c r="V23">
        <f t="shared" si="1"/>
        <v>2.1868018871551218</v>
      </c>
      <c r="W23">
        <v>5.626637586352231E-2</v>
      </c>
      <c r="X23">
        <v>0.99191665073710977</v>
      </c>
      <c r="AA23" t="s">
        <v>709</v>
      </c>
      <c r="AB23">
        <f t="shared" si="12"/>
        <v>3.7371444244658054</v>
      </c>
      <c r="AC23">
        <f t="shared" si="13"/>
        <v>3.8329419534108142</v>
      </c>
      <c r="AD23">
        <v>1.6951401965632344</v>
      </c>
      <c r="AE23">
        <v>1.7385932247585061</v>
      </c>
      <c r="AG23" t="s">
        <v>888</v>
      </c>
      <c r="AH23">
        <f t="shared" si="4"/>
        <v>5.0562289792164954</v>
      </c>
      <c r="AI23">
        <f t="shared" si="5"/>
        <v>89.135965084892135</v>
      </c>
      <c r="AJ23">
        <v>2.2934668859962324</v>
      </c>
      <c r="AK23">
        <v>40.431393655987989</v>
      </c>
    </row>
    <row r="24" spans="1:37" x14ac:dyDescent="0.25">
      <c r="A24" t="s">
        <v>710</v>
      </c>
      <c r="B24">
        <f t="shared" si="6"/>
        <v>1.6546972758816347E-2</v>
      </c>
      <c r="C24">
        <f t="shared" si="7"/>
        <v>1.7390238063272369E-2</v>
      </c>
      <c r="D24">
        <v>1.5011161180326001E-2</v>
      </c>
      <c r="E24">
        <v>1.5776158596316883E-2</v>
      </c>
      <c r="G24" t="s">
        <v>918</v>
      </c>
      <c r="H24">
        <f t="shared" si="8"/>
        <v>3.1629405804578639E-2</v>
      </c>
      <c r="I24">
        <f t="shared" si="9"/>
        <v>0.13004020057682439</v>
      </c>
      <c r="J24">
        <v>2.8693714281815993E-2</v>
      </c>
      <c r="K24">
        <v>0.11797048555244431</v>
      </c>
      <c r="N24" t="s">
        <v>710</v>
      </c>
      <c r="O24">
        <f t="shared" si="10"/>
        <v>8.6827042895757697E-2</v>
      </c>
      <c r="P24">
        <f t="shared" si="11"/>
        <v>9.1251914673194795E-2</v>
      </c>
      <c r="Q24">
        <v>3.9384084168049741E-2</v>
      </c>
      <c r="R24">
        <v>4.1391172244567953E-2</v>
      </c>
      <c r="T24" t="s">
        <v>918</v>
      </c>
      <c r="U24">
        <f t="shared" si="0"/>
        <v>0.37636001183314371</v>
      </c>
      <c r="V24">
        <f t="shared" si="1"/>
        <v>1.5473553860058045</v>
      </c>
      <c r="W24">
        <v>0.17071402974440064</v>
      </c>
      <c r="X24">
        <v>0.70186859678616609</v>
      </c>
      <c r="AA24" t="s">
        <v>710</v>
      </c>
      <c r="AB24">
        <f t="shared" si="12"/>
        <v>2.267070575931887</v>
      </c>
      <c r="AC24">
        <f t="shared" si="13"/>
        <v>2.3826048181948951</v>
      </c>
      <c r="AD24">
        <v>1.0283259155169606</v>
      </c>
      <c r="AE24">
        <v>1.0807313662823521</v>
      </c>
      <c r="AG24" t="s">
        <v>918</v>
      </c>
      <c r="AH24">
        <f t="shared" si="4"/>
        <v>4.1323849319229282</v>
      </c>
      <c r="AI24">
        <f t="shared" si="5"/>
        <v>16.989764800770125</v>
      </c>
      <c r="AJ24">
        <v>1.8744182750646798</v>
      </c>
      <c r="AK24">
        <v>7.7064276818943984</v>
      </c>
    </row>
    <row r="25" spans="1:37" x14ac:dyDescent="0.25">
      <c r="A25" t="s">
        <v>711</v>
      </c>
      <c r="B25">
        <f t="shared" si="6"/>
        <v>8.5719595728760631E-3</v>
      </c>
      <c r="C25">
        <f t="shared" si="7"/>
        <v>9.0109072497389139E-3</v>
      </c>
      <c r="D25">
        <v>7.7763509165821292E-3</v>
      </c>
      <c r="E25">
        <v>8.1745575506993687E-3</v>
      </c>
      <c r="G25" t="s">
        <v>963</v>
      </c>
      <c r="H25">
        <f t="shared" si="8"/>
        <v>1.2381167044810105E-2</v>
      </c>
      <c r="I25">
        <f t="shared" si="9"/>
        <v>0.17250021386333364</v>
      </c>
      <c r="J25">
        <v>1.1232005806691125E-2</v>
      </c>
      <c r="K25">
        <v>0.15648956166701494</v>
      </c>
      <c r="N25" t="s">
        <v>711</v>
      </c>
      <c r="O25">
        <f t="shared" si="10"/>
        <v>0.15260208450733467</v>
      </c>
      <c r="P25">
        <f t="shared" si="11"/>
        <v>0.16041643896263086</v>
      </c>
      <c r="Q25">
        <v>6.921914118015364E-2</v>
      </c>
      <c r="R25">
        <v>7.2763672737629917E-2</v>
      </c>
      <c r="T25" t="s">
        <v>963</v>
      </c>
      <c r="U25">
        <f t="shared" si="0"/>
        <v>0.23044018982024236</v>
      </c>
      <c r="V25">
        <f t="shared" si="1"/>
        <v>3.2106005744718291</v>
      </c>
      <c r="W25">
        <v>0.10452591184612617</v>
      </c>
      <c r="X25">
        <v>1.4563039237302582</v>
      </c>
      <c r="AA25" t="s">
        <v>711</v>
      </c>
      <c r="AB25">
        <f t="shared" si="12"/>
        <v>2.4942196105121708</v>
      </c>
      <c r="AC25">
        <f t="shared" si="13"/>
        <v>2.6219420868388688</v>
      </c>
      <c r="AD25">
        <v>1.131358984457723</v>
      </c>
      <c r="AE25">
        <v>1.1892929251983007</v>
      </c>
      <c r="AG25" t="s">
        <v>963</v>
      </c>
      <c r="AH25">
        <f t="shared" si="4"/>
        <v>4.9172247463482268</v>
      </c>
      <c r="AI25">
        <f t="shared" si="5"/>
        <v>68.50907651025517</v>
      </c>
      <c r="AJ25">
        <v>2.2304156265680875</v>
      </c>
      <c r="AK25">
        <v>31.075194381485488</v>
      </c>
    </row>
    <row r="26" spans="1:37" x14ac:dyDescent="0.25">
      <c r="A26" t="s">
        <v>712</v>
      </c>
      <c r="B26">
        <f t="shared" si="6"/>
        <v>8.9143177950635311E-2</v>
      </c>
      <c r="C26">
        <f t="shared" si="7"/>
        <v>0.10425321452506495</v>
      </c>
      <c r="D26">
        <v>8.0869330713710011E-2</v>
      </c>
      <c r="E26">
        <v>9.4576925315177723E-2</v>
      </c>
      <c r="G26" t="s">
        <v>987</v>
      </c>
      <c r="H26">
        <f t="shared" si="8"/>
        <v>5.1904637490175841E-2</v>
      </c>
      <c r="I26">
        <f t="shared" si="9"/>
        <v>0.21434958416047073</v>
      </c>
      <c r="J26">
        <v>4.7087095067361195E-2</v>
      </c>
      <c r="K26">
        <v>0.19445467178002693</v>
      </c>
      <c r="N26" t="s">
        <v>712</v>
      </c>
      <c r="O26">
        <f t="shared" si="10"/>
        <v>0.1887368822505667</v>
      </c>
      <c r="P26">
        <f t="shared" si="11"/>
        <v>0.22072835102374788</v>
      </c>
      <c r="Q26">
        <v>8.5609609728339545E-2</v>
      </c>
      <c r="R26">
        <v>0.10012069586926883</v>
      </c>
      <c r="T26" t="s">
        <v>987</v>
      </c>
      <c r="U26">
        <f t="shared" si="0"/>
        <v>0.22322206259114483</v>
      </c>
      <c r="V26">
        <f t="shared" si="1"/>
        <v>0.92183586294983211</v>
      </c>
      <c r="W26">
        <v>0.10125182440924585</v>
      </c>
      <c r="X26">
        <v>0.41813771383566056</v>
      </c>
      <c r="AA26" t="s">
        <v>712</v>
      </c>
      <c r="AB26">
        <f t="shared" si="12"/>
        <v>2.7910326699239283</v>
      </c>
      <c r="AC26">
        <f t="shared" si="13"/>
        <v>3.2641210956734841</v>
      </c>
      <c r="AD26">
        <v>1.2659911235262316</v>
      </c>
      <c r="AE26">
        <v>1.4805804237862892</v>
      </c>
      <c r="AG26" t="s">
        <v>987</v>
      </c>
      <c r="AH26">
        <f t="shared" si="4"/>
        <v>4.0307450512125085</v>
      </c>
      <c r="AI26">
        <f t="shared" si="5"/>
        <v>16.645690392266129</v>
      </c>
      <c r="AJ26">
        <v>1.8283152006857033</v>
      </c>
      <c r="AK26">
        <v>7.5503581554812698</v>
      </c>
    </row>
    <row r="27" spans="1:37" x14ac:dyDescent="0.25">
      <c r="A27" t="s">
        <v>713</v>
      </c>
      <c r="B27">
        <f t="shared" si="6"/>
        <v>2.8195019225987661E-2</v>
      </c>
      <c r="C27">
        <f t="shared" si="7"/>
        <v>3.0791445741817292E-2</v>
      </c>
      <c r="D27">
        <v>2.5578091186388516E-2</v>
      </c>
      <c r="E27">
        <v>2.7933529700132638E-2</v>
      </c>
      <c r="G27" t="s">
        <v>1013</v>
      </c>
      <c r="H27">
        <f t="shared" si="8"/>
        <v>1.5519665673605973E-2</v>
      </c>
      <c r="I27">
        <f t="shared" si="9"/>
        <v>0.16455312941458511</v>
      </c>
      <c r="J27">
        <v>1.4079203869308653E-2</v>
      </c>
      <c r="K27">
        <v>0.14928008792745948</v>
      </c>
      <c r="N27" t="s">
        <v>713</v>
      </c>
      <c r="O27">
        <f t="shared" si="10"/>
        <v>6.8624698970183598E-2</v>
      </c>
      <c r="P27">
        <f t="shared" si="11"/>
        <v>7.4944218975432644E-2</v>
      </c>
      <c r="Q27">
        <v>3.1127639847110814E-2</v>
      </c>
      <c r="R27">
        <v>3.3994125903617563E-2</v>
      </c>
      <c r="T27" t="s">
        <v>1013</v>
      </c>
      <c r="U27">
        <f t="shared" si="0"/>
        <v>9.8637252410193485E-2</v>
      </c>
      <c r="V27">
        <f t="shared" si="1"/>
        <v>1.0458388023498189</v>
      </c>
      <c r="W27">
        <v>4.4741105092017744E-2</v>
      </c>
      <c r="X27">
        <v>0.47438450100631135</v>
      </c>
      <c r="AA27" t="s">
        <v>713</v>
      </c>
      <c r="AB27">
        <f t="shared" si="12"/>
        <v>1.806833978578007</v>
      </c>
      <c r="AC27">
        <f t="shared" si="13"/>
        <v>1.9732219357586798</v>
      </c>
      <c r="AD27">
        <v>0.81956610655785977</v>
      </c>
      <c r="AE27">
        <v>0.89503841439656939</v>
      </c>
      <c r="AG27" t="s">
        <v>1013</v>
      </c>
      <c r="AH27">
        <f t="shared" si="4"/>
        <v>1.4473646998743108</v>
      </c>
      <c r="AI27">
        <f t="shared" si="5"/>
        <v>15.346232050189617</v>
      </c>
      <c r="AJ27">
        <v>0.65651358448485231</v>
      </c>
      <c r="AK27">
        <v>6.9609337663694735</v>
      </c>
    </row>
    <row r="28" spans="1:37" x14ac:dyDescent="0.25">
      <c r="A28" t="s">
        <v>714</v>
      </c>
      <c r="B28">
        <f t="shared" si="6"/>
        <v>1.2456203747744478E-2</v>
      </c>
      <c r="C28">
        <f t="shared" si="7"/>
        <v>1.3751876280018399E-2</v>
      </c>
      <c r="D28">
        <v>1.1300077958534606E-2</v>
      </c>
      <c r="E28">
        <v>1.247549230787667E-2</v>
      </c>
      <c r="G28" t="s">
        <v>1036</v>
      </c>
      <c r="H28">
        <f t="shared" si="8"/>
        <v>2.0109274371669955E-2</v>
      </c>
      <c r="I28">
        <f t="shared" si="9"/>
        <v>0.11570641087374697</v>
      </c>
      <c r="J28">
        <v>1.8242826842855681E-2</v>
      </c>
      <c r="K28">
        <v>0.10496709026715564</v>
      </c>
      <c r="N28" t="s">
        <v>714</v>
      </c>
      <c r="O28">
        <f t="shared" si="10"/>
        <v>0.10389460535764303</v>
      </c>
      <c r="P28">
        <f t="shared" si="11"/>
        <v>0.11470154053142839</v>
      </c>
      <c r="Q28">
        <v>4.7125800275430625E-2</v>
      </c>
      <c r="R28">
        <v>5.2027743613452741E-2</v>
      </c>
      <c r="T28" t="s">
        <v>1036</v>
      </c>
      <c r="U28">
        <f t="shared" si="0"/>
        <v>0.13043635819603616</v>
      </c>
      <c r="V28">
        <f t="shared" si="1"/>
        <v>0.75051553702842355</v>
      </c>
      <c r="W28">
        <v>5.9164936849617947E-2</v>
      </c>
      <c r="X28">
        <v>0.34042812117007715</v>
      </c>
      <c r="AA28" t="s">
        <v>714</v>
      </c>
      <c r="AB28">
        <f t="shared" si="12"/>
        <v>1.9304425279071553</v>
      </c>
      <c r="AC28">
        <f t="shared" si="13"/>
        <v>2.1312437839877361</v>
      </c>
      <c r="AD28">
        <v>0.87563400140157055</v>
      </c>
      <c r="AE28">
        <v>0.96671591904815324</v>
      </c>
      <c r="AG28" t="s">
        <v>1036</v>
      </c>
      <c r="AH28">
        <f t="shared" si="4"/>
        <v>3.3370985163478939</v>
      </c>
      <c r="AI28">
        <f t="shared" si="5"/>
        <v>19.201274244022137</v>
      </c>
      <c r="AJ28">
        <v>1.5136824249872141</v>
      </c>
      <c r="AK28">
        <v>8.7095514915586527</v>
      </c>
    </row>
    <row r="29" spans="1:37" x14ac:dyDescent="0.25">
      <c r="A29" t="s">
        <v>715</v>
      </c>
      <c r="B29">
        <f t="shared" si="6"/>
        <v>1.5021599325199227E-2</v>
      </c>
      <c r="C29">
        <f t="shared" si="7"/>
        <v>1.5264706281447014E-2</v>
      </c>
      <c r="D29">
        <v>1.3627365678516532E-2</v>
      </c>
      <c r="E29">
        <v>1.3847908599417253E-2</v>
      </c>
      <c r="G29" t="s">
        <v>1053</v>
      </c>
      <c r="H29">
        <f t="shared" si="8"/>
        <v>0.10513280494822171</v>
      </c>
      <c r="I29">
        <f t="shared" si="9"/>
        <v>0.22046111139752383</v>
      </c>
      <c r="J29">
        <v>9.5374876324533328E-2</v>
      </c>
      <c r="K29">
        <v>0.19999895602769854</v>
      </c>
      <c r="N29" t="s">
        <v>715</v>
      </c>
      <c r="O29">
        <f t="shared" si="10"/>
        <v>0.15257033318693758</v>
      </c>
      <c r="P29">
        <f t="shared" si="11"/>
        <v>0.15503950497829044</v>
      </c>
      <c r="Q29">
        <v>6.9204739023483772E-2</v>
      </c>
      <c r="R29">
        <v>7.0324736508285454E-2</v>
      </c>
      <c r="T29" t="s">
        <v>1053</v>
      </c>
      <c r="U29">
        <f t="shared" si="0"/>
        <v>0.25004257337957098</v>
      </c>
      <c r="V29">
        <f t="shared" si="1"/>
        <v>0.52433361452789373</v>
      </c>
      <c r="W29">
        <v>0.11341740346264778</v>
      </c>
      <c r="X29">
        <v>0.23783372688963564</v>
      </c>
      <c r="AA29" t="s">
        <v>715</v>
      </c>
      <c r="AB29">
        <f t="shared" si="12"/>
        <v>2.5677929242959534</v>
      </c>
      <c r="AC29">
        <f t="shared" si="13"/>
        <v>2.6093496393025242</v>
      </c>
      <c r="AD29">
        <v>1.164731278226401</v>
      </c>
      <c r="AE29">
        <v>1.183581087076063</v>
      </c>
      <c r="AG29" t="s">
        <v>1053</v>
      </c>
      <c r="AH29">
        <f t="shared" si="4"/>
        <v>3.7172879040776636</v>
      </c>
      <c r="AI29">
        <f t="shared" si="5"/>
        <v>7.795068562292701</v>
      </c>
      <c r="AJ29">
        <v>1.6861334304202247</v>
      </c>
      <c r="AK29">
        <v>3.5357836235610658</v>
      </c>
    </row>
    <row r="30" spans="1:37" x14ac:dyDescent="0.25">
      <c r="A30" t="s">
        <v>716</v>
      </c>
      <c r="B30">
        <f t="shared" si="6"/>
        <v>4.0936536312030238E-2</v>
      </c>
      <c r="C30">
        <f t="shared" si="7"/>
        <v>4.1930867323444594E-2</v>
      </c>
      <c r="D30">
        <v>3.7137001051551342E-2</v>
      </c>
      <c r="E30">
        <v>3.803904297163517E-2</v>
      </c>
      <c r="G30" t="s">
        <v>1074</v>
      </c>
      <c r="H30">
        <f t="shared" si="8"/>
        <v>2.3339316977188818E-2</v>
      </c>
      <c r="I30">
        <f t="shared" si="9"/>
        <v>3.1267980156566913E-2</v>
      </c>
      <c r="J30">
        <v>2.1173072204197063E-2</v>
      </c>
      <c r="K30">
        <v>2.8365834449287891E-2</v>
      </c>
      <c r="N30" t="s">
        <v>716</v>
      </c>
      <c r="O30">
        <f t="shared" si="10"/>
        <v>0.18305252067498615</v>
      </c>
      <c r="P30">
        <f t="shared" si="11"/>
        <v>0.1874987883473983</v>
      </c>
      <c r="Q30">
        <v>8.3031226689277982E-2</v>
      </c>
      <c r="R30">
        <v>8.5048019780506412E-2</v>
      </c>
      <c r="T30" t="s">
        <v>1074</v>
      </c>
      <c r="U30">
        <f t="shared" si="0"/>
        <v>5.3213872078713094E-2</v>
      </c>
      <c r="V30">
        <f t="shared" si="1"/>
        <v>7.1291302047850419E-2</v>
      </c>
      <c r="W30">
        <v>2.4137406353594324E-2</v>
      </c>
      <c r="X30">
        <v>3.2337190656985766E-2</v>
      </c>
      <c r="AA30" t="s">
        <v>716</v>
      </c>
      <c r="AB30">
        <f t="shared" si="12"/>
        <v>2.9795079109518232</v>
      </c>
      <c r="AC30">
        <f t="shared" si="13"/>
        <v>3.0518788876273257</v>
      </c>
      <c r="AD30">
        <v>1.351482054792287</v>
      </c>
      <c r="AE30">
        <v>1.3843089776224693</v>
      </c>
      <c r="AG30" t="s">
        <v>1074</v>
      </c>
      <c r="AH30">
        <f t="shared" si="4"/>
        <v>1.3347576270679535</v>
      </c>
      <c r="AI30">
        <f t="shared" si="5"/>
        <v>1.7881917897502264</v>
      </c>
      <c r="AJ30">
        <v>0.60543587545072408</v>
      </c>
      <c r="AK30">
        <v>0.81111015194529212</v>
      </c>
    </row>
    <row r="31" spans="1:37" x14ac:dyDescent="0.25">
      <c r="A31" t="s">
        <v>717</v>
      </c>
      <c r="B31">
        <f t="shared" si="6"/>
        <v>1.3910250778837291E-2</v>
      </c>
      <c r="C31">
        <f t="shared" si="7"/>
        <v>1.725914631579532E-2</v>
      </c>
      <c r="D31">
        <v>1.2619167236413495E-2</v>
      </c>
      <c r="E31">
        <v>1.5657234163463141E-2</v>
      </c>
      <c r="G31" t="s">
        <v>1099</v>
      </c>
      <c r="H31">
        <f t="shared" si="8"/>
        <v>1.8995194972309174E-2</v>
      </c>
      <c r="I31">
        <f t="shared" si="9"/>
        <v>4.3012959170542785E-2</v>
      </c>
      <c r="J31">
        <v>1.7232151012584854E-2</v>
      </c>
      <c r="K31">
        <v>3.9020700182622776E-2</v>
      </c>
      <c r="N31" t="s">
        <v>717</v>
      </c>
      <c r="O31">
        <f t="shared" si="10"/>
        <v>6.3331899473186445E-2</v>
      </c>
      <c r="P31">
        <f t="shared" si="11"/>
        <v>7.8579066390946126E-2</v>
      </c>
      <c r="Q31">
        <v>2.8726866379279951E-2</v>
      </c>
      <c r="R31">
        <v>3.5642864957445175E-2</v>
      </c>
      <c r="T31" t="s">
        <v>1099</v>
      </c>
      <c r="U31">
        <f t="shared" si="0"/>
        <v>0.13151915982555817</v>
      </c>
      <c r="V31">
        <f t="shared" si="1"/>
        <v>0.29781364497534935</v>
      </c>
      <c r="W31">
        <v>5.9656087407003566E-2</v>
      </c>
      <c r="X31">
        <v>0.13508599704569599</v>
      </c>
      <c r="AA31" t="s">
        <v>717</v>
      </c>
      <c r="AB31">
        <f t="shared" si="12"/>
        <v>1.2324663255334949</v>
      </c>
      <c r="AC31">
        <f t="shared" si="13"/>
        <v>1.5291828292581806</v>
      </c>
      <c r="AD31">
        <v>0.55903732155629782</v>
      </c>
      <c r="AE31">
        <v>0.69362566370186951</v>
      </c>
      <c r="AG31" t="s">
        <v>1099</v>
      </c>
      <c r="AH31">
        <f t="shared" si="4"/>
        <v>2.6054583824936328</v>
      </c>
      <c r="AI31">
        <f t="shared" si="5"/>
        <v>5.8998328361524237</v>
      </c>
      <c r="AJ31">
        <v>1.1818160426778004</v>
      </c>
      <c r="AK31">
        <v>2.6761191588134068</v>
      </c>
    </row>
    <row r="32" spans="1:37" x14ac:dyDescent="0.25">
      <c r="A32" t="s">
        <v>718</v>
      </c>
      <c r="B32">
        <f t="shared" si="6"/>
        <v>6.3068495137014388E-2</v>
      </c>
      <c r="C32">
        <f t="shared" si="7"/>
        <v>7.2854401707998867E-2</v>
      </c>
      <c r="D32">
        <v>5.7214776364329499E-2</v>
      </c>
      <c r="E32">
        <v>6.6092401472788762E-2</v>
      </c>
      <c r="G32" t="s">
        <v>1113</v>
      </c>
      <c r="H32">
        <f t="shared" si="8"/>
        <v>6.1371065267154426E-2</v>
      </c>
      <c r="I32">
        <f t="shared" si="9"/>
        <v>7.2051337090173681E-2</v>
      </c>
      <c r="J32">
        <v>5.5674893889138287E-2</v>
      </c>
      <c r="K32">
        <v>6.5363873506247699E-2</v>
      </c>
      <c r="N32" t="s">
        <v>718</v>
      </c>
      <c r="O32">
        <f t="shared" si="10"/>
        <v>0.15638627650869361</v>
      </c>
      <c r="P32">
        <f t="shared" si="11"/>
        <v>0.18065166428389764</v>
      </c>
      <c r="Q32">
        <v>7.0935621798623061E-2</v>
      </c>
      <c r="R32">
        <v>8.19422165487904E-2</v>
      </c>
      <c r="T32" t="s">
        <v>1113</v>
      </c>
      <c r="U32">
        <f t="shared" si="0"/>
        <v>9.5329072630807782E-2</v>
      </c>
      <c r="V32">
        <f t="shared" si="1"/>
        <v>0.11191898196187944</v>
      </c>
      <c r="W32">
        <v>4.3240539985466904E-2</v>
      </c>
      <c r="X32">
        <v>5.0765596277199301E-2</v>
      </c>
      <c r="AA32" t="s">
        <v>718</v>
      </c>
      <c r="AB32">
        <f t="shared" si="12"/>
        <v>2.2192969411329733</v>
      </c>
      <c r="AC32">
        <f t="shared" si="13"/>
        <v>2.5636500523340193</v>
      </c>
      <c r="AD32">
        <v>1.0066561592845273</v>
      </c>
      <c r="AE32">
        <v>1.1628521031145391</v>
      </c>
      <c r="AG32" t="s">
        <v>1113</v>
      </c>
      <c r="AH32">
        <f t="shared" si="4"/>
        <v>1.4187216370629672</v>
      </c>
      <c r="AI32">
        <f t="shared" si="5"/>
        <v>1.6656186504856891</v>
      </c>
      <c r="AJ32">
        <v>0.64352130973990862</v>
      </c>
      <c r="AK32">
        <v>0.75551191120672057</v>
      </c>
    </row>
    <row r="33" spans="1:37" x14ac:dyDescent="0.25">
      <c r="A33" t="s">
        <v>719</v>
      </c>
      <c r="B33">
        <f t="shared" si="6"/>
        <v>1.9043696422266027E-2</v>
      </c>
      <c r="C33">
        <f t="shared" si="7"/>
        <v>1.9993689103085001E-2</v>
      </c>
      <c r="D33">
        <v>1.727615078785456E-2</v>
      </c>
      <c r="E33">
        <v>1.813796965102429E-2</v>
      </c>
      <c r="G33" t="s">
        <v>1200</v>
      </c>
      <c r="H33">
        <f t="shared" si="8"/>
        <v>1.6561063628819948E-2</v>
      </c>
      <c r="I33">
        <f t="shared" si="9"/>
        <v>0.21582155640503087</v>
      </c>
      <c r="J33">
        <v>1.5023944202566877E-2</v>
      </c>
      <c r="K33">
        <v>0.19579002253802499</v>
      </c>
      <c r="N33" t="s">
        <v>719</v>
      </c>
      <c r="O33">
        <f t="shared" si="10"/>
        <v>0.20440356814719501</v>
      </c>
      <c r="P33">
        <f t="shared" si="11"/>
        <v>0.21460021744087301</v>
      </c>
      <c r="Q33">
        <v>9.2715898914393968E-2</v>
      </c>
      <c r="R33">
        <v>9.7341021233674524E-2</v>
      </c>
      <c r="T33" t="s">
        <v>1200</v>
      </c>
      <c r="U33">
        <f t="shared" si="0"/>
        <v>0.122359487917662</v>
      </c>
      <c r="V33">
        <f t="shared" si="1"/>
        <v>1.5945724088250519</v>
      </c>
      <c r="W33">
        <v>5.5501330117786601E-2</v>
      </c>
      <c r="X33">
        <v>0.72328587807156641</v>
      </c>
      <c r="AA33" t="s">
        <v>719</v>
      </c>
      <c r="AB33">
        <f t="shared" si="12"/>
        <v>2.6049188833095207</v>
      </c>
      <c r="AC33">
        <f t="shared" si="13"/>
        <v>2.7348649724720104</v>
      </c>
      <c r="AD33">
        <v>1.1815713299642605</v>
      </c>
      <c r="AE33">
        <v>1.2405138845210095</v>
      </c>
      <c r="AG33" t="s">
        <v>1200</v>
      </c>
      <c r="AH33">
        <f t="shared" si="4"/>
        <v>3.3058028757236699</v>
      </c>
      <c r="AI33">
        <f t="shared" si="5"/>
        <v>43.080778976377054</v>
      </c>
      <c r="AJ33">
        <v>1.49948696118549</v>
      </c>
      <c r="AK33">
        <v>19.541112637773377</v>
      </c>
    </row>
    <row r="34" spans="1:37" x14ac:dyDescent="0.25">
      <c r="A34" t="s">
        <v>720</v>
      </c>
      <c r="B34">
        <f t="shared" si="6"/>
        <v>1.260439534568298E-2</v>
      </c>
      <c r="C34">
        <f t="shared" si="7"/>
        <v>1.5411095170316545E-2</v>
      </c>
      <c r="D34">
        <v>1.1434515114783605E-2</v>
      </c>
      <c r="E34">
        <v>1.3980710365508185E-2</v>
      </c>
      <c r="G34" t="s">
        <v>1236</v>
      </c>
      <c r="H34">
        <f t="shared" si="8"/>
        <v>5.0799077136352018E-2</v>
      </c>
      <c r="I34">
        <f t="shared" si="9"/>
        <v>8.1981118092529434E-2</v>
      </c>
      <c r="J34">
        <v>4.6084147585201032E-2</v>
      </c>
      <c r="K34">
        <v>7.4372019303326042E-2</v>
      </c>
      <c r="N34" t="s">
        <v>720</v>
      </c>
      <c r="O34">
        <f t="shared" si="10"/>
        <v>0.10346767082913233</v>
      </c>
      <c r="P34">
        <f t="shared" si="11"/>
        <v>0.12650746651999287</v>
      </c>
      <c r="Q34">
        <v>4.6932146030804339E-2</v>
      </c>
      <c r="R34">
        <v>5.738282156276877E-2</v>
      </c>
      <c r="T34" t="s">
        <v>1236</v>
      </c>
      <c r="U34">
        <f t="shared" si="0"/>
        <v>0.16988816008718191</v>
      </c>
      <c r="V34">
        <f t="shared" si="1"/>
        <v>0.27417075466245316</v>
      </c>
      <c r="W34">
        <v>7.7059973170589144E-2</v>
      </c>
      <c r="X34">
        <v>0.12436176239478211</v>
      </c>
      <c r="AA34" t="s">
        <v>720</v>
      </c>
      <c r="AB34">
        <f t="shared" si="12"/>
        <v>1.7130695503143916</v>
      </c>
      <c r="AC34">
        <f t="shared" si="13"/>
        <v>2.0945294993709145</v>
      </c>
      <c r="AD34">
        <v>0.77703527731913047</v>
      </c>
      <c r="AE34">
        <v>0.95006259967558604</v>
      </c>
      <c r="AG34" t="s">
        <v>1236</v>
      </c>
      <c r="AH34">
        <f t="shared" si="4"/>
        <v>2.8918407314518815</v>
      </c>
      <c r="AI34">
        <f t="shared" si="5"/>
        <v>4.6669418004109886</v>
      </c>
      <c r="AJ34">
        <v>1.3117168910708132</v>
      </c>
      <c r="AK34">
        <v>2.1168891919473221</v>
      </c>
    </row>
    <row r="35" spans="1:37" x14ac:dyDescent="0.25">
      <c r="A35" t="s">
        <v>721</v>
      </c>
      <c r="B35">
        <f t="shared" si="6"/>
        <v>7.7060176839351291E-2</v>
      </c>
      <c r="C35">
        <f t="shared" si="7"/>
        <v>8.0412331398945824E-2</v>
      </c>
      <c r="D35">
        <v>6.9907816491907582E-2</v>
      </c>
      <c r="E35">
        <v>7.2948839954560446E-2</v>
      </c>
      <c r="G35" t="s">
        <v>1255</v>
      </c>
      <c r="H35">
        <f t="shared" si="8"/>
        <v>5.8522240232059342E-3</v>
      </c>
      <c r="I35">
        <f t="shared" si="9"/>
        <v>4.38730880971549E-2</v>
      </c>
      <c r="J35">
        <v>5.3090483290312886E-3</v>
      </c>
      <c r="K35">
        <v>3.9800996019295133E-2</v>
      </c>
      <c r="N35" t="s">
        <v>721</v>
      </c>
      <c r="O35">
        <f t="shared" si="10"/>
        <v>0.1902702025310587</v>
      </c>
      <c r="P35">
        <f t="shared" si="11"/>
        <v>0.19854704737011392</v>
      </c>
      <c r="Q35">
        <v>8.6305112108352358E-2</v>
      </c>
      <c r="R35">
        <v>9.0059425775104743E-2</v>
      </c>
      <c r="T35" t="s">
        <v>1255</v>
      </c>
      <c r="U35">
        <f t="shared" si="0"/>
        <v>0.10185793108327433</v>
      </c>
      <c r="V35">
        <f t="shared" si="1"/>
        <v>0.7636108881153767</v>
      </c>
      <c r="W35">
        <v>4.6201980364381258E-2</v>
      </c>
      <c r="X35">
        <v>0.34636807250572171</v>
      </c>
      <c r="AA35" t="s">
        <v>721</v>
      </c>
      <c r="AB35">
        <f t="shared" si="12"/>
        <v>2.8317338782727486</v>
      </c>
      <c r="AC35">
        <f t="shared" si="13"/>
        <v>2.9549156567340065</v>
      </c>
      <c r="AD35">
        <v>1.2844528810834452</v>
      </c>
      <c r="AE35">
        <v>1.3403271959177383</v>
      </c>
      <c r="AG35" t="s">
        <v>1255</v>
      </c>
      <c r="AH35">
        <f t="shared" si="4"/>
        <v>2.6302330301871484</v>
      </c>
      <c r="AI35">
        <f t="shared" si="5"/>
        <v>19.718391673296122</v>
      </c>
      <c r="AJ35">
        <v>1.1930536338412656</v>
      </c>
      <c r="AK35">
        <v>8.9441120118765358</v>
      </c>
    </row>
    <row r="36" spans="1:37" x14ac:dyDescent="0.25">
      <c r="A36" t="s">
        <v>722</v>
      </c>
      <c r="B36">
        <f t="shared" si="6"/>
        <v>2.6665222145230861E-2</v>
      </c>
      <c r="C36">
        <f t="shared" si="7"/>
        <v>2.9256155349801322E-2</v>
      </c>
      <c r="D36">
        <v>2.4190282619398696E-2</v>
      </c>
      <c r="E36">
        <v>2.6540737684996318E-2</v>
      </c>
      <c r="G36" t="s">
        <v>1291</v>
      </c>
      <c r="H36">
        <f t="shared" si="8"/>
        <v>3.1224786744498391E-2</v>
      </c>
      <c r="I36">
        <f t="shared" si="9"/>
        <v>0.10578179828761644</v>
      </c>
      <c r="J36">
        <v>2.8326650044989927E-2</v>
      </c>
      <c r="K36">
        <v>9.5963633178406893E-2</v>
      </c>
      <c r="N36" t="s">
        <v>722</v>
      </c>
      <c r="O36">
        <f t="shared" si="10"/>
        <v>7.1714747269594217E-2</v>
      </c>
      <c r="P36">
        <f t="shared" si="11"/>
        <v>7.8682929231333562E-2</v>
      </c>
      <c r="Q36">
        <v>3.2529262178685958E-2</v>
      </c>
      <c r="R36">
        <v>3.5689976349372488E-2</v>
      </c>
      <c r="T36" t="s">
        <v>1291</v>
      </c>
      <c r="U36">
        <f t="shared" si="0"/>
        <v>0.11187661579164919</v>
      </c>
      <c r="V36">
        <f t="shared" si="1"/>
        <v>0.37901010186590195</v>
      </c>
      <c r="W36">
        <v>5.0746379305636309E-2</v>
      </c>
      <c r="X36">
        <v>0.17191609036309941</v>
      </c>
      <c r="AA36" t="s">
        <v>722</v>
      </c>
      <c r="AB36">
        <f t="shared" si="12"/>
        <v>1.6505391015566482</v>
      </c>
      <c r="AC36">
        <f t="shared" si="13"/>
        <v>1.8109141601394574</v>
      </c>
      <c r="AD36">
        <v>0.7486719428693146</v>
      </c>
      <c r="AE36">
        <v>0.82141684578238927</v>
      </c>
      <c r="AG36" t="s">
        <v>1291</v>
      </c>
      <c r="AH36">
        <f t="shared" si="4"/>
        <v>1.1882030088038371</v>
      </c>
      <c r="AI36">
        <f t="shared" si="5"/>
        <v>4.0253357702810337</v>
      </c>
      <c r="AJ36">
        <v>0.53895981881638744</v>
      </c>
      <c r="AK36">
        <v>1.8258615921279455</v>
      </c>
    </row>
    <row r="37" spans="1:37" x14ac:dyDescent="0.25">
      <c r="A37" t="s">
        <v>723</v>
      </c>
      <c r="B37">
        <f t="shared" si="6"/>
        <v>1.7506040106190352E-2</v>
      </c>
      <c r="C37">
        <f t="shared" si="7"/>
        <v>1.9999417026324098E-2</v>
      </c>
      <c r="D37">
        <v>1.5881212442515228E-2</v>
      </c>
      <c r="E37">
        <v>1.8143165935578805E-2</v>
      </c>
      <c r="G37" t="s">
        <v>1337</v>
      </c>
      <c r="H37">
        <f t="shared" si="8"/>
        <v>0.12911555443866049</v>
      </c>
      <c r="I37">
        <f t="shared" si="9"/>
        <v>0.13575503705503913</v>
      </c>
      <c r="J37">
        <v>0.11713166068598352</v>
      </c>
      <c r="K37">
        <v>0.12315489799719077</v>
      </c>
      <c r="N37" t="s">
        <v>723</v>
      </c>
      <c r="O37">
        <f t="shared" si="10"/>
        <v>7.1387838142606033E-2</v>
      </c>
      <c r="P37">
        <f t="shared" si="11"/>
        <v>8.1555573788320415E-2</v>
      </c>
      <c r="Q37">
        <v>3.2380978692997477E-2</v>
      </c>
      <c r="R37">
        <v>3.699298600217258E-2</v>
      </c>
      <c r="T37" t="s">
        <v>1337</v>
      </c>
      <c r="U37">
        <f t="shared" si="0"/>
        <v>7.2345641146642548E-2</v>
      </c>
      <c r="V37">
        <f t="shared" si="1"/>
        <v>7.6065856180781599E-2</v>
      </c>
      <c r="W37">
        <v>3.2815430827601133E-2</v>
      </c>
      <c r="X37">
        <v>3.4502891981883228E-2</v>
      </c>
      <c r="AA37" t="s">
        <v>723</v>
      </c>
      <c r="AB37">
        <f t="shared" si="12"/>
        <v>1.5369898049734527</v>
      </c>
      <c r="AC37">
        <f t="shared" si="13"/>
        <v>1.7559025278368332</v>
      </c>
      <c r="AD37">
        <v>0.69716684831917053</v>
      </c>
      <c r="AE37">
        <v>0.79646398910812133</v>
      </c>
      <c r="AG37" t="s">
        <v>1337</v>
      </c>
      <c r="AH37">
        <f t="shared" si="4"/>
        <v>2.5855566879824772</v>
      </c>
      <c r="AI37">
        <f t="shared" si="5"/>
        <v>2.7185132380910599</v>
      </c>
      <c r="AJ37">
        <v>1.1727887858972694</v>
      </c>
      <c r="AK37">
        <v>1.2330968625693797</v>
      </c>
    </row>
    <row r="38" spans="1:37" x14ac:dyDescent="0.25">
      <c r="A38" t="s">
        <v>724</v>
      </c>
      <c r="B38">
        <f t="shared" si="6"/>
        <v>3.034556441169696E-2</v>
      </c>
      <c r="C38">
        <f t="shared" si="7"/>
        <v>3.1410226507089398E-2</v>
      </c>
      <c r="D38">
        <v>2.752903296158762E-2</v>
      </c>
      <c r="E38">
        <v>2.8494878167805431E-2</v>
      </c>
      <c r="G38" t="s">
        <v>2545</v>
      </c>
      <c r="H38">
        <f t="shared" si="8"/>
        <v>2.7637943597723598E-2</v>
      </c>
      <c r="I38">
        <f t="shared" si="9"/>
        <v>0.20996310268463989</v>
      </c>
      <c r="J38">
        <v>2.5072720677390265E-2</v>
      </c>
      <c r="K38">
        <v>0.19047532272277248</v>
      </c>
      <c r="N38" t="s">
        <v>724</v>
      </c>
      <c r="O38">
        <f t="shared" si="10"/>
        <v>9.9904060558146962E-2</v>
      </c>
      <c r="P38">
        <f t="shared" si="11"/>
        <v>0.10340915491094967</v>
      </c>
      <c r="Q38">
        <v>4.5315719602195985E-2</v>
      </c>
      <c r="R38">
        <v>4.6905603656792555E-2</v>
      </c>
      <c r="T38" t="s">
        <v>2545</v>
      </c>
      <c r="U38">
        <f t="shared" si="0"/>
        <v>9.9725290161177788E-2</v>
      </c>
      <c r="V38">
        <f t="shared" si="1"/>
        <v>0.75760453249103143</v>
      </c>
      <c r="W38">
        <v>4.52346307141471E-2</v>
      </c>
      <c r="X38">
        <v>0.34364363542295184</v>
      </c>
      <c r="AA38" t="s">
        <v>724</v>
      </c>
      <c r="AB38">
        <f t="shared" si="12"/>
        <v>2.0796010498289954</v>
      </c>
      <c r="AC38">
        <f t="shared" si="13"/>
        <v>2.1525630281020973</v>
      </c>
      <c r="AD38">
        <v>0.94329116886729181</v>
      </c>
      <c r="AE38">
        <v>0.97638616551280888</v>
      </c>
      <c r="AG38" t="s">
        <v>2545</v>
      </c>
      <c r="AH38">
        <f t="shared" si="4"/>
        <v>1.5049432251147401</v>
      </c>
      <c r="AI38">
        <f t="shared" si="5"/>
        <v>11.43292545597876</v>
      </c>
      <c r="AJ38">
        <v>0.68263076421034119</v>
      </c>
      <c r="AK38">
        <v>5.1858877537254706</v>
      </c>
    </row>
    <row r="39" spans="1:37" x14ac:dyDescent="0.25">
      <c r="A39" t="s">
        <v>725</v>
      </c>
      <c r="B39">
        <f t="shared" si="6"/>
        <v>4.1409353956023708E-2</v>
      </c>
      <c r="C39">
        <f t="shared" si="7"/>
        <v>4.2380727031707671E-2</v>
      </c>
      <c r="D39">
        <v>3.7565934002994461E-2</v>
      </c>
      <c r="E39">
        <v>3.8447148834121314E-2</v>
      </c>
      <c r="G39" t="s">
        <v>1428</v>
      </c>
      <c r="H39">
        <f t="shared" si="8"/>
        <v>8.6481932514023335E-2</v>
      </c>
      <c r="I39">
        <f t="shared" si="9"/>
        <v>9.5605754900396217E-2</v>
      </c>
      <c r="J39">
        <v>7.8455089464167571E-2</v>
      </c>
      <c r="K39">
        <v>8.6732081903738559E-2</v>
      </c>
      <c r="N39" t="s">
        <v>725</v>
      </c>
      <c r="O39">
        <f t="shared" si="10"/>
        <v>0.20519101932324804</v>
      </c>
      <c r="P39">
        <f t="shared" si="11"/>
        <v>0.21000435284577595</v>
      </c>
      <c r="Q39">
        <v>9.307308075960706E-2</v>
      </c>
      <c r="R39">
        <v>9.5256372119739238E-2</v>
      </c>
      <c r="T39" t="s">
        <v>1428</v>
      </c>
      <c r="U39">
        <f t="shared" si="0"/>
        <v>0.10483440776937915</v>
      </c>
      <c r="V39">
        <f t="shared" si="1"/>
        <v>0.11589441173394489</v>
      </c>
      <c r="W39">
        <v>4.7552087478711161E-2</v>
      </c>
      <c r="X39">
        <v>5.2568820889318926E-2</v>
      </c>
      <c r="AA39" t="s">
        <v>725</v>
      </c>
      <c r="AB39">
        <f t="shared" si="12"/>
        <v>2.6703225883834052</v>
      </c>
      <c r="AC39">
        <f t="shared" si="13"/>
        <v>2.7329625288302193</v>
      </c>
      <c r="AD39">
        <v>1.2112379515561611</v>
      </c>
      <c r="AE39">
        <v>1.2396509506007189</v>
      </c>
      <c r="AG39" t="s">
        <v>1428</v>
      </c>
      <c r="AH39">
        <f t="shared" si="4"/>
        <v>2.100578638752252</v>
      </c>
      <c r="AI39">
        <f t="shared" si="5"/>
        <v>2.3221891630716147</v>
      </c>
      <c r="AJ39">
        <v>0.95280644314408813</v>
      </c>
      <c r="AK39">
        <v>1.0533272860892744</v>
      </c>
    </row>
    <row r="40" spans="1:37" x14ac:dyDescent="0.25">
      <c r="A40" t="s">
        <v>726</v>
      </c>
      <c r="B40">
        <f t="shared" si="6"/>
        <v>9.3483266059271708E-2</v>
      </c>
      <c r="C40">
        <f t="shared" si="7"/>
        <v>9.5624918782318408E-2</v>
      </c>
      <c r="D40">
        <v>8.4806592416207513E-2</v>
      </c>
      <c r="E40">
        <v>8.674946708497791E-2</v>
      </c>
      <c r="G40" t="s">
        <v>1490</v>
      </c>
      <c r="H40">
        <f t="shared" si="8"/>
        <v>1.445454366933612E-2</v>
      </c>
      <c r="I40">
        <f t="shared" si="9"/>
        <v>2.2054808583458863E-2</v>
      </c>
      <c r="J40">
        <v>1.3112941440775449E-2</v>
      </c>
      <c r="K40">
        <v>2.0007785790977554E-2</v>
      </c>
      <c r="N40" t="s">
        <v>726</v>
      </c>
      <c r="O40">
        <f t="shared" si="10"/>
        <v>0.2238515857374605</v>
      </c>
      <c r="P40">
        <f t="shared" si="11"/>
        <v>0.22897990846688882</v>
      </c>
      <c r="Q40">
        <v>0.10153737130515936</v>
      </c>
      <c r="R40">
        <v>0.10386353936617708</v>
      </c>
      <c r="T40" t="s">
        <v>1490</v>
      </c>
      <c r="U40">
        <f t="shared" si="0"/>
        <v>8.643954290898645E-2</v>
      </c>
      <c r="V40">
        <f t="shared" si="1"/>
        <v>0.13188984837644022</v>
      </c>
      <c r="W40">
        <v>3.9208317130671314E-2</v>
      </c>
      <c r="X40">
        <v>5.9824228905333746E-2</v>
      </c>
      <c r="AA40" t="s">
        <v>726</v>
      </c>
      <c r="AB40">
        <f t="shared" si="12"/>
        <v>2.9483095963534427</v>
      </c>
      <c r="AC40">
        <f t="shared" si="13"/>
        <v>3.0158538269049471</v>
      </c>
      <c r="AD40">
        <v>1.337330737333289</v>
      </c>
      <c r="AE40">
        <v>1.3679682849496502</v>
      </c>
      <c r="AG40" t="s">
        <v>1490</v>
      </c>
      <c r="AH40">
        <f t="shared" si="4"/>
        <v>2.7830693985180042</v>
      </c>
      <c r="AI40">
        <f t="shared" si="5"/>
        <v>4.2464199675157008</v>
      </c>
      <c r="AJ40">
        <v>1.2623790443761853</v>
      </c>
      <c r="AK40">
        <v>1.9261436971233845</v>
      </c>
    </row>
    <row r="41" spans="1:37" x14ac:dyDescent="0.25">
      <c r="A41" t="s">
        <v>727</v>
      </c>
      <c r="B41">
        <f t="shared" si="6"/>
        <v>1.6869037735833189E-2</v>
      </c>
      <c r="C41">
        <f t="shared" si="7"/>
        <v>1.9922602391211193E-2</v>
      </c>
      <c r="D41">
        <v>1.5303333612770595E-2</v>
      </c>
      <c r="E41">
        <v>1.8073480870794169E-2</v>
      </c>
      <c r="G41" t="s">
        <v>1512</v>
      </c>
      <c r="H41">
        <f t="shared" si="8"/>
        <v>1.327489956655601E-2</v>
      </c>
      <c r="I41">
        <f t="shared" si="9"/>
        <v>8.7919823500204011E-2</v>
      </c>
      <c r="J41">
        <v>1.2042786312078665E-2</v>
      </c>
      <c r="K41">
        <v>7.9759522224643095E-2</v>
      </c>
      <c r="N41" t="s">
        <v>727</v>
      </c>
      <c r="O41">
        <f t="shared" si="10"/>
        <v>6.1789953532517899E-2</v>
      </c>
      <c r="P41">
        <f t="shared" si="11"/>
        <v>7.2974919807360775E-2</v>
      </c>
      <c r="Q41">
        <v>2.8027451465624756E-2</v>
      </c>
      <c r="R41">
        <v>3.3100866826713052E-2</v>
      </c>
      <c r="T41" t="s">
        <v>1512</v>
      </c>
      <c r="U41">
        <f t="shared" si="0"/>
        <v>0.13129720523446378</v>
      </c>
      <c r="V41">
        <f t="shared" si="1"/>
        <v>0.86958300907725461</v>
      </c>
      <c r="W41">
        <v>5.9555410497994461E-2</v>
      </c>
      <c r="X41">
        <v>0.39443621800781009</v>
      </c>
      <c r="AA41" t="s">
        <v>727</v>
      </c>
      <c r="AB41">
        <f t="shared" si="12"/>
        <v>1.5689758492622585</v>
      </c>
      <c r="AC41">
        <f t="shared" si="13"/>
        <v>1.8529854811970992</v>
      </c>
      <c r="AD41">
        <v>0.71167547395537589</v>
      </c>
      <c r="AE41">
        <v>0.84050007601037813</v>
      </c>
      <c r="AG41" t="s">
        <v>1512</v>
      </c>
      <c r="AH41">
        <f t="shared" si="4"/>
        <v>3.2120981774861983</v>
      </c>
      <c r="AI41">
        <f t="shared" si="5"/>
        <v>21.273765832578739</v>
      </c>
      <c r="AJ41">
        <v>1.4569832250308801</v>
      </c>
      <c r="AK41">
        <v>9.6496178630379053</v>
      </c>
    </row>
    <row r="42" spans="1:37" x14ac:dyDescent="0.25">
      <c r="A42" t="s">
        <v>728</v>
      </c>
      <c r="B42">
        <f t="shared" si="6"/>
        <v>4.930744138598904E-3</v>
      </c>
      <c r="C42">
        <f t="shared" si="7"/>
        <v>5.8461069491727293E-3</v>
      </c>
      <c r="D42">
        <v>4.4730958394803349E-3</v>
      </c>
      <c r="E42">
        <v>5.3034990128147923E-3</v>
      </c>
      <c r="G42" t="s">
        <v>1531</v>
      </c>
      <c r="H42">
        <f t="shared" si="8"/>
        <v>2.1774236984732964E-2</v>
      </c>
      <c r="I42">
        <f t="shared" si="9"/>
        <v>0.12822723546146039</v>
      </c>
      <c r="J42">
        <v>1.9753255518130387E-2</v>
      </c>
      <c r="K42">
        <v>0.11632579126559735</v>
      </c>
      <c r="N42" t="s">
        <v>728</v>
      </c>
      <c r="O42">
        <f t="shared" si="10"/>
        <v>6.9397484153855812E-2</v>
      </c>
      <c r="P42">
        <f t="shared" si="11"/>
        <v>8.2280707123092378E-2</v>
      </c>
      <c r="Q42">
        <v>3.1478169310081336E-2</v>
      </c>
      <c r="R42">
        <v>3.7321900950065073E-2</v>
      </c>
      <c r="T42" t="s">
        <v>1531</v>
      </c>
      <c r="U42">
        <f t="shared" si="0"/>
        <v>0.16887248862434148</v>
      </c>
      <c r="V42">
        <f t="shared" si="1"/>
        <v>0.99448042092032862</v>
      </c>
      <c r="W42">
        <v>7.6599272344607797E-2</v>
      </c>
      <c r="X42">
        <v>0.45108873105382946</v>
      </c>
      <c r="AA42" t="s">
        <v>728</v>
      </c>
      <c r="AB42">
        <f t="shared" si="12"/>
        <v>1.4724652510659184</v>
      </c>
      <c r="AC42">
        <f t="shared" si="13"/>
        <v>1.745819514195659</v>
      </c>
      <c r="AD42">
        <v>0.66789900298841176</v>
      </c>
      <c r="AE42">
        <v>0.79189041105377767</v>
      </c>
      <c r="AG42" t="s">
        <v>1531</v>
      </c>
      <c r="AH42">
        <f t="shared" si="4"/>
        <v>2.0066515943046901</v>
      </c>
      <c r="AI42">
        <f t="shared" si="5"/>
        <v>11.817056398000711</v>
      </c>
      <c r="AJ42">
        <v>0.91020185244508045</v>
      </c>
      <c r="AK42">
        <v>5.3601266181113951</v>
      </c>
    </row>
    <row r="43" spans="1:37" x14ac:dyDescent="0.25">
      <c r="A43" t="s">
        <v>1429</v>
      </c>
      <c r="B43">
        <f t="shared" si="6"/>
        <v>3.2919401817148197E-2</v>
      </c>
      <c r="C43">
        <f t="shared" si="7"/>
        <v>3.5834069680781261E-2</v>
      </c>
      <c r="D43">
        <v>2.9863978979105837E-2</v>
      </c>
      <c r="E43">
        <v>3.250812118722065E-2</v>
      </c>
      <c r="G43" t="s">
        <v>1563</v>
      </c>
      <c r="H43">
        <f t="shared" si="8"/>
        <v>9.8751548168092163E-3</v>
      </c>
      <c r="I43">
        <f t="shared" si="9"/>
        <v>0.13974130087066849</v>
      </c>
      <c r="J43">
        <v>8.9585897551450189E-3</v>
      </c>
      <c r="K43">
        <v>0.1267711757004239</v>
      </c>
      <c r="N43" t="s">
        <v>1429</v>
      </c>
      <c r="O43">
        <f t="shared" si="10"/>
        <v>0.12517361309869762</v>
      </c>
      <c r="P43">
        <f t="shared" si="11"/>
        <v>0.13625642406531613</v>
      </c>
      <c r="Q43">
        <v>5.6777795828157465E-2</v>
      </c>
      <c r="R43">
        <v>6.1804874320879173E-2</v>
      </c>
      <c r="T43" t="s">
        <v>1563</v>
      </c>
      <c r="U43">
        <f t="shared" si="0"/>
        <v>0.13462796276388667</v>
      </c>
      <c r="V43">
        <f t="shared" si="1"/>
        <v>1.9050928313721549</v>
      </c>
      <c r="W43">
        <v>6.1066216699694149E-2</v>
      </c>
      <c r="X43">
        <v>0.86413557247122452</v>
      </c>
      <c r="AA43" t="s">
        <v>1429</v>
      </c>
      <c r="AB43">
        <f t="shared" si="12"/>
        <v>1.8052842114141863</v>
      </c>
      <c r="AC43">
        <f t="shared" si="13"/>
        <v>1.9651231995270302</v>
      </c>
      <c r="AD43">
        <v>0.81886314399705862</v>
      </c>
      <c r="AE43">
        <v>0.89136488943516934</v>
      </c>
      <c r="AG43" t="s">
        <v>1563</v>
      </c>
      <c r="AH43">
        <f t="shared" si="4"/>
        <v>2.546709751719975</v>
      </c>
      <c r="AI43">
        <f t="shared" si="5"/>
        <v>36.037970061957559</v>
      </c>
      <c r="AJ43">
        <v>1.1551681120103323</v>
      </c>
      <c r="AK43">
        <v>16.346548250754033</v>
      </c>
    </row>
    <row r="44" spans="1:37" x14ac:dyDescent="0.25">
      <c r="A44" t="s">
        <v>729</v>
      </c>
      <c r="B44">
        <f t="shared" si="6"/>
        <v>4.782033986759799E-2</v>
      </c>
      <c r="C44">
        <f t="shared" si="7"/>
        <v>4.9040142378478396E-2</v>
      </c>
      <c r="D44">
        <v>4.3381882590458311E-2</v>
      </c>
      <c r="E44">
        <v>4.4488468814167181E-2</v>
      </c>
      <c r="G44" t="s">
        <v>1598</v>
      </c>
      <c r="H44">
        <f t="shared" si="8"/>
        <v>2.6741766322219172E-2</v>
      </c>
      <c r="I44">
        <f t="shared" si="9"/>
        <v>5.9426770006928108E-2</v>
      </c>
      <c r="J44">
        <v>2.4259722328699884E-2</v>
      </c>
      <c r="K44">
        <v>5.391105889896762E-2</v>
      </c>
      <c r="N44" t="s">
        <v>729</v>
      </c>
      <c r="O44">
        <f t="shared" si="10"/>
        <v>0.18822918126343272</v>
      </c>
      <c r="P44">
        <f t="shared" si="11"/>
        <v>0.19303053626345587</v>
      </c>
      <c r="Q44">
        <v>8.5379320434328998E-2</v>
      </c>
      <c r="R44">
        <v>8.755717842804904E-2</v>
      </c>
      <c r="T44" t="s">
        <v>1598</v>
      </c>
      <c r="U44">
        <f t="shared" si="0"/>
        <v>9.7864674700794185E-2</v>
      </c>
      <c r="V44">
        <f t="shared" si="1"/>
        <v>0.21747933345804168</v>
      </c>
      <c r="W44">
        <v>4.4390669737794389E-2</v>
      </c>
      <c r="X44">
        <v>9.864696629143592E-2</v>
      </c>
      <c r="AA44" t="s">
        <v>729</v>
      </c>
      <c r="AB44">
        <f t="shared" si="12"/>
        <v>2.6143588633140293</v>
      </c>
      <c r="AC44">
        <f t="shared" si="13"/>
        <v>2.68104599926167</v>
      </c>
      <c r="AD44">
        <v>1.1858532328673528</v>
      </c>
      <c r="AE44">
        <v>1.2161020089110246</v>
      </c>
      <c r="AG44" t="s">
        <v>1598</v>
      </c>
      <c r="AH44">
        <f t="shared" si="4"/>
        <v>1.3996964130555194</v>
      </c>
      <c r="AI44">
        <f t="shared" si="5"/>
        <v>3.1104690623618438</v>
      </c>
      <c r="AJ44">
        <v>0.63489161329239852</v>
      </c>
      <c r="AK44">
        <v>1.4108850338396015</v>
      </c>
    </row>
    <row r="45" spans="1:37" x14ac:dyDescent="0.25">
      <c r="A45" t="s">
        <v>730</v>
      </c>
      <c r="B45">
        <f t="shared" si="6"/>
        <v>1.6025587214464E-2</v>
      </c>
      <c r="C45">
        <f t="shared" si="7"/>
        <v>1.6606982496781168E-2</v>
      </c>
      <c r="D45">
        <v>1.4538168170822494E-2</v>
      </c>
      <c r="E45">
        <v>1.5065601098860289E-2</v>
      </c>
      <c r="G45" t="s">
        <v>1616</v>
      </c>
      <c r="H45">
        <f t="shared" si="8"/>
        <v>1.0654007552202931E-2</v>
      </c>
      <c r="I45">
        <f t="shared" si="9"/>
        <v>3.4913748648311524E-2</v>
      </c>
      <c r="J45">
        <v>9.6651530714170868E-3</v>
      </c>
      <c r="K45">
        <v>3.167321999064459E-2</v>
      </c>
      <c r="N45" t="s">
        <v>730</v>
      </c>
      <c r="O45">
        <f t="shared" si="10"/>
        <v>0.11518244605200081</v>
      </c>
      <c r="P45">
        <f t="shared" si="11"/>
        <v>0.11936117160159838</v>
      </c>
      <c r="Q45">
        <v>5.2245878688280095E-2</v>
      </c>
      <c r="R45">
        <v>5.4141316713943545E-2</v>
      </c>
      <c r="T45" t="s">
        <v>1616</v>
      </c>
      <c r="U45">
        <f t="shared" si="0"/>
        <v>7.0855198263624172E-2</v>
      </c>
      <c r="V45">
        <f t="shared" si="1"/>
        <v>0.23219624826443283</v>
      </c>
      <c r="W45">
        <v>3.2139377307928235E-2</v>
      </c>
      <c r="X45">
        <v>0.10532244655770266</v>
      </c>
      <c r="AA45" t="s">
        <v>730</v>
      </c>
      <c r="AB45">
        <f t="shared" si="12"/>
        <v>2.0261710955621224</v>
      </c>
      <c r="AC45">
        <f t="shared" si="13"/>
        <v>2.0996789365143718</v>
      </c>
      <c r="AD45">
        <v>0.91905574928185296</v>
      </c>
      <c r="AE45">
        <v>0.95239834507370458</v>
      </c>
      <c r="AG45" t="s">
        <v>1616</v>
      </c>
      <c r="AH45">
        <f t="shared" si="4"/>
        <v>0.9499832544811202</v>
      </c>
      <c r="AI45">
        <f t="shared" si="5"/>
        <v>3.1131455843769098</v>
      </c>
      <c r="AJ45">
        <v>0.43090515586993794</v>
      </c>
      <c r="AK45">
        <v>1.4120990838037992</v>
      </c>
    </row>
    <row r="46" spans="1:37" x14ac:dyDescent="0.25">
      <c r="A46" t="s">
        <v>1430</v>
      </c>
      <c r="B46">
        <f t="shared" si="6"/>
        <v>1.3131816841820227E-2</v>
      </c>
      <c r="C46">
        <f t="shared" si="7"/>
        <v>1.3334302355452554E-2</v>
      </c>
      <c r="D46">
        <v>1.1912983847637872E-2</v>
      </c>
      <c r="E46">
        <v>1.2096675615680244E-2</v>
      </c>
      <c r="G46" t="s">
        <v>1674</v>
      </c>
      <c r="H46">
        <f t="shared" si="8"/>
        <v>1.1024525056153455E-2</v>
      </c>
      <c r="I46">
        <f t="shared" si="9"/>
        <v>0.2223915829689935</v>
      </c>
      <c r="J46">
        <v>1.0001280896911329E-2</v>
      </c>
      <c r="K46">
        <v>0.20175025037837838</v>
      </c>
      <c r="N46" t="s">
        <v>1430</v>
      </c>
      <c r="O46">
        <f t="shared" si="10"/>
        <v>0.15550668577178017</v>
      </c>
      <c r="P46">
        <f t="shared" si="11"/>
        <v>0.15790451476384179</v>
      </c>
      <c r="Q46">
        <v>7.0536646151627622E-2</v>
      </c>
      <c r="R46">
        <v>7.1624283087015628E-2</v>
      </c>
      <c r="T46" t="s">
        <v>1674</v>
      </c>
      <c r="U46">
        <f t="shared" si="0"/>
        <v>8.7442834497029748E-2</v>
      </c>
      <c r="V46">
        <f t="shared" si="1"/>
        <v>1.763935433412241</v>
      </c>
      <c r="W46">
        <v>3.9663402539903005E-2</v>
      </c>
      <c r="X46">
        <v>0.80010765378613746</v>
      </c>
      <c r="AA46" t="s">
        <v>1430</v>
      </c>
      <c r="AB46">
        <f t="shared" si="12"/>
        <v>2.416930209956845</v>
      </c>
      <c r="AC46">
        <f t="shared" si="13"/>
        <v>2.4541979666482159</v>
      </c>
      <c r="AD46">
        <v>1.0963011020831779</v>
      </c>
      <c r="AE46">
        <v>1.113205472165774</v>
      </c>
      <c r="AG46" t="s">
        <v>1674</v>
      </c>
      <c r="AH46">
        <f t="shared" si="4"/>
        <v>4.3859363002996616</v>
      </c>
      <c r="AI46">
        <f t="shared" si="5"/>
        <v>88.47504193211347</v>
      </c>
      <c r="AJ46">
        <v>1.9894272411659699</v>
      </c>
      <c r="AK46">
        <v>40.131603956724611</v>
      </c>
    </row>
    <row r="47" spans="1:37" x14ac:dyDescent="0.25">
      <c r="A47" t="s">
        <v>1431</v>
      </c>
      <c r="B47">
        <f t="shared" si="6"/>
        <v>6.4025721419353976E-2</v>
      </c>
      <c r="C47">
        <f t="shared" si="7"/>
        <v>6.724978371188578E-2</v>
      </c>
      <c r="D47">
        <v>5.8083157440414118E-2</v>
      </c>
      <c r="E47">
        <v>6.1007977553073092E-2</v>
      </c>
      <c r="G47" t="s">
        <v>1692</v>
      </c>
      <c r="H47">
        <f t="shared" si="8"/>
        <v>8.9498744932209381E-3</v>
      </c>
      <c r="I47">
        <f t="shared" si="9"/>
        <v>0.12480758429859702</v>
      </c>
      <c r="J47">
        <v>8.1191895653449E-3</v>
      </c>
      <c r="K47">
        <v>0.11322353591445582</v>
      </c>
      <c r="N47" t="s">
        <v>1431</v>
      </c>
      <c r="O47">
        <f t="shared" si="10"/>
        <v>0.11007033548495092</v>
      </c>
      <c r="P47">
        <f t="shared" si="11"/>
        <v>0.11561300818424021</v>
      </c>
      <c r="Q47">
        <v>4.9927064340418589E-2</v>
      </c>
      <c r="R47">
        <v>5.2441178386279139E-2</v>
      </c>
      <c r="T47" t="s">
        <v>1692</v>
      </c>
      <c r="U47">
        <f t="shared" si="0"/>
        <v>0.10815702685936607</v>
      </c>
      <c r="V47">
        <f t="shared" si="1"/>
        <v>1.5082688877325152</v>
      </c>
      <c r="W47">
        <v>4.9059202146378912E-2</v>
      </c>
      <c r="X47">
        <v>0.68413925939899167</v>
      </c>
      <c r="AA47" t="s">
        <v>1431</v>
      </c>
      <c r="AB47">
        <f t="shared" si="12"/>
        <v>2.012652902535538</v>
      </c>
      <c r="AC47">
        <f t="shared" si="13"/>
        <v>2.1140015197345314</v>
      </c>
      <c r="AD47">
        <v>0.91292400006867147</v>
      </c>
      <c r="AE47">
        <v>0.95889495954120274</v>
      </c>
      <c r="AG47" t="s">
        <v>1692</v>
      </c>
      <c r="AH47">
        <f t="shared" si="4"/>
        <v>4.4732108250171372</v>
      </c>
      <c r="AI47">
        <f t="shared" si="5"/>
        <v>62.379716894532891</v>
      </c>
      <c r="AJ47">
        <v>2.0290142996740692</v>
      </c>
      <c r="AK47">
        <v>28.29496362674622</v>
      </c>
    </row>
    <row r="48" spans="1:37" x14ac:dyDescent="0.25">
      <c r="A48" t="s">
        <v>1432</v>
      </c>
      <c r="B48">
        <f t="shared" si="6"/>
        <v>9.5114055587328911E-2</v>
      </c>
      <c r="C48">
        <f t="shared" si="7"/>
        <v>9.9617618303685845E-2</v>
      </c>
      <c r="D48">
        <v>8.6286019790245541E-2</v>
      </c>
      <c r="E48">
        <v>9.0371583162247901E-2</v>
      </c>
      <c r="G48" t="s">
        <v>1715</v>
      </c>
      <c r="H48">
        <f t="shared" si="8"/>
        <v>1.322562739101729E-2</v>
      </c>
      <c r="I48">
        <f t="shared" si="9"/>
        <v>9.9442838949936302E-2</v>
      </c>
      <c r="J48">
        <v>1.1998087346322349E-2</v>
      </c>
      <c r="K48">
        <v>9.0213025999655735E-2</v>
      </c>
      <c r="N48" t="s">
        <v>1432</v>
      </c>
      <c r="O48">
        <f t="shared" si="10"/>
        <v>0.11919076688342423</v>
      </c>
      <c r="P48">
        <f t="shared" si="11"/>
        <v>0.1248343396504096</v>
      </c>
      <c r="Q48">
        <v>5.406402243396604E-2</v>
      </c>
      <c r="R48">
        <v>5.662390398066703E-2</v>
      </c>
      <c r="T48" t="s">
        <v>1715</v>
      </c>
      <c r="U48">
        <f t="shared" si="0"/>
        <v>0.12912862446779799</v>
      </c>
      <c r="V48">
        <f t="shared" si="1"/>
        <v>0.97091174786153844</v>
      </c>
      <c r="W48">
        <v>5.8571758808484337E-2</v>
      </c>
      <c r="X48">
        <v>0.44039816078310118</v>
      </c>
      <c r="AA48" t="s">
        <v>1432</v>
      </c>
      <c r="AB48">
        <f t="shared" si="12"/>
        <v>2.8125834064290256</v>
      </c>
      <c r="AC48">
        <f t="shared" si="13"/>
        <v>2.9457566339569814</v>
      </c>
      <c r="AD48">
        <v>1.2757663731730404</v>
      </c>
      <c r="AE48">
        <v>1.3361727330693316</v>
      </c>
      <c r="AG48" t="s">
        <v>1715</v>
      </c>
      <c r="AH48">
        <f t="shared" si="4"/>
        <v>3.0995833691026511</v>
      </c>
      <c r="AI48">
        <f t="shared" si="5"/>
        <v>23.305614219475398</v>
      </c>
      <c r="AJ48">
        <v>1.405947366434962</v>
      </c>
      <c r="AK48">
        <v>10.571248788351427</v>
      </c>
    </row>
    <row r="49" spans="1:37" x14ac:dyDescent="0.25">
      <c r="A49" t="s">
        <v>1433</v>
      </c>
      <c r="B49">
        <f t="shared" si="6"/>
        <v>1.1544277519137978E-2</v>
      </c>
      <c r="C49">
        <f t="shared" si="7"/>
        <v>1.1725944526080646E-2</v>
      </c>
      <c r="D49">
        <v>1.0472792399918735E-2</v>
      </c>
      <c r="E49">
        <v>1.0637597936382245E-2</v>
      </c>
      <c r="G49" t="s">
        <v>1734</v>
      </c>
      <c r="H49">
        <f t="shared" si="8"/>
        <v>1.196078533144743E-2</v>
      </c>
      <c r="I49">
        <f t="shared" si="9"/>
        <v>2.2703856293120404E-2</v>
      </c>
      <c r="J49">
        <v>1.0850641931345014E-2</v>
      </c>
      <c r="K49">
        <v>2.0596591968727485E-2</v>
      </c>
      <c r="N49" t="s">
        <v>1433</v>
      </c>
      <c r="O49">
        <f t="shared" si="10"/>
        <v>0.14078023976642096</v>
      </c>
      <c r="P49">
        <f t="shared" si="11"/>
        <v>0.14299563390889883</v>
      </c>
      <c r="Q49">
        <v>6.3856842606231923E-2</v>
      </c>
      <c r="R49">
        <v>6.4861728485824804E-2</v>
      </c>
      <c r="T49" t="s">
        <v>1734</v>
      </c>
      <c r="U49">
        <f t="shared" si="0"/>
        <v>0.17009500279256018</v>
      </c>
      <c r="V49">
        <f t="shared" si="1"/>
        <v>0.3228728208528816</v>
      </c>
      <c r="W49">
        <v>7.7153795443540965E-2</v>
      </c>
      <c r="X49">
        <v>0.14645264802248414</v>
      </c>
      <c r="AA49" t="s">
        <v>1433</v>
      </c>
      <c r="AB49">
        <f t="shared" si="12"/>
        <v>2.3289401214454939</v>
      </c>
      <c r="AC49">
        <f t="shared" si="13"/>
        <v>2.3655895852608171</v>
      </c>
      <c r="AD49">
        <v>1.0563894692979212</v>
      </c>
      <c r="AE49">
        <v>1.0730133864495108</v>
      </c>
      <c r="AG49" t="s">
        <v>1734</v>
      </c>
      <c r="AH49">
        <f t="shared" si="4"/>
        <v>2.3566065785823058</v>
      </c>
      <c r="AI49">
        <f t="shared" si="5"/>
        <v>4.4732896391745589</v>
      </c>
      <c r="AJ49">
        <v>1.0689387631603888</v>
      </c>
      <c r="AK49">
        <v>2.0290500491745243</v>
      </c>
    </row>
    <row r="50" spans="1:37" x14ac:dyDescent="0.25">
      <c r="A50" t="s">
        <v>1434</v>
      </c>
      <c r="B50">
        <f t="shared" si="6"/>
        <v>1.4153275543064323E-2</v>
      </c>
      <c r="C50">
        <f t="shared" si="7"/>
        <v>1.4420645562559139E-2</v>
      </c>
      <c r="D50">
        <v>1.2839635593967235E-2</v>
      </c>
      <c r="E50">
        <v>1.3082189595591801E-2</v>
      </c>
      <c r="G50" t="s">
        <v>1744</v>
      </c>
      <c r="H50">
        <f t="shared" si="8"/>
        <v>6.2733254238221802E-3</v>
      </c>
      <c r="I50">
        <f t="shared" si="9"/>
        <v>1.2898805502858213E-2</v>
      </c>
      <c r="J50">
        <v>5.6910650936714251E-3</v>
      </c>
      <c r="K50">
        <v>1.1701599516679886E-2</v>
      </c>
      <c r="N50" t="s">
        <v>1434</v>
      </c>
      <c r="O50">
        <f t="shared" si="10"/>
        <v>0.14727519897505903</v>
      </c>
      <c r="P50">
        <f t="shared" si="11"/>
        <v>0.1500573798703049</v>
      </c>
      <c r="Q50">
        <v>6.6802906546796562E-2</v>
      </c>
      <c r="R50">
        <v>6.8064882572867788E-2</v>
      </c>
      <c r="T50" t="s">
        <v>1744</v>
      </c>
      <c r="U50">
        <f t="shared" si="0"/>
        <v>0.14701096170363956</v>
      </c>
      <c r="V50">
        <f t="shared" si="1"/>
        <v>0.30227441965668606</v>
      </c>
      <c r="W50">
        <v>6.6683050536608418E-2</v>
      </c>
      <c r="X50">
        <v>0.13710937040548427</v>
      </c>
      <c r="AA50" t="s">
        <v>1434</v>
      </c>
      <c r="AB50">
        <f t="shared" si="12"/>
        <v>2.5587091970878952</v>
      </c>
      <c r="AC50">
        <f t="shared" si="13"/>
        <v>2.6070458613339467</v>
      </c>
      <c r="AD50">
        <v>1.1606109688735733</v>
      </c>
      <c r="AE50">
        <v>1.1825361109673191</v>
      </c>
      <c r="AG50" t="s">
        <v>1744</v>
      </c>
      <c r="AH50">
        <f t="shared" si="4"/>
        <v>2.239849313073929</v>
      </c>
      <c r="AI50">
        <f t="shared" si="5"/>
        <v>4.6054331145232359</v>
      </c>
      <c r="AJ50">
        <v>1.0159785583825534</v>
      </c>
      <c r="AK50">
        <v>2.0889893213392936</v>
      </c>
    </row>
    <row r="51" spans="1:37" x14ac:dyDescent="0.25">
      <c r="A51" t="s">
        <v>1435</v>
      </c>
      <c r="B51">
        <f t="shared" si="6"/>
        <v>1.4555147073807303E-2</v>
      </c>
      <c r="C51">
        <f t="shared" si="7"/>
        <v>1.496863818238834E-2</v>
      </c>
      <c r="D51">
        <v>1.3204207314105773E-2</v>
      </c>
      <c r="E51">
        <v>1.3579320137944472E-2</v>
      </c>
      <c r="G51" t="s">
        <v>1773</v>
      </c>
      <c r="H51">
        <f t="shared" si="8"/>
        <v>6.5430281963456006E-3</v>
      </c>
      <c r="I51">
        <f t="shared" si="9"/>
        <v>0.12654214595490088</v>
      </c>
      <c r="J51">
        <v>5.9357353332457766E-3</v>
      </c>
      <c r="K51">
        <v>0.11479710377967861</v>
      </c>
      <c r="N51" t="s">
        <v>1435</v>
      </c>
      <c r="O51">
        <f t="shared" si="10"/>
        <v>0.14545991141068476</v>
      </c>
      <c r="P51">
        <f t="shared" si="11"/>
        <v>0.14959222142571307</v>
      </c>
      <c r="Q51">
        <v>6.5979505958222301E-2</v>
      </c>
      <c r="R51">
        <v>6.7853890251555193E-2</v>
      </c>
      <c r="T51" t="s">
        <v>1773</v>
      </c>
      <c r="U51">
        <f t="shared" si="0"/>
        <v>0.31247280276170841</v>
      </c>
      <c r="V51">
        <f t="shared" si="1"/>
        <v>6.0432230807278815</v>
      </c>
      <c r="W51">
        <v>0.14173527916836165</v>
      </c>
      <c r="X51">
        <v>2.7411598796867076</v>
      </c>
      <c r="AA51" t="s">
        <v>1435</v>
      </c>
      <c r="AB51">
        <f t="shared" si="12"/>
        <v>2.3515759567314318</v>
      </c>
      <c r="AC51">
        <f t="shared" si="13"/>
        <v>2.4183808982638464</v>
      </c>
      <c r="AD51">
        <v>1.0666569114724267</v>
      </c>
      <c r="AE51">
        <v>1.0969591232304965</v>
      </c>
      <c r="AG51" t="s">
        <v>1773</v>
      </c>
      <c r="AH51">
        <f t="shared" si="4"/>
        <v>6.0147069538057769</v>
      </c>
      <c r="AI51">
        <f t="shared" si="5"/>
        <v>116.32441468761265</v>
      </c>
      <c r="AJ51">
        <v>2.7282251820926029</v>
      </c>
      <c r="AK51">
        <v>52.763866948184393</v>
      </c>
    </row>
    <row r="52" spans="1:37" x14ac:dyDescent="0.25">
      <c r="A52" t="s">
        <v>1436</v>
      </c>
      <c r="B52">
        <f t="shared" si="6"/>
        <v>1.5992373099999176E-2</v>
      </c>
      <c r="C52">
        <f t="shared" si="7"/>
        <v>1.6428363859775481E-2</v>
      </c>
      <c r="D52">
        <v>1.4508036833026728E-2</v>
      </c>
      <c r="E52">
        <v>1.4903560997085549E-2</v>
      </c>
      <c r="G52" t="s">
        <v>1789</v>
      </c>
      <c r="H52">
        <f t="shared" si="8"/>
        <v>1.5044203057451633E-2</v>
      </c>
      <c r="I52">
        <f t="shared" si="9"/>
        <v>0.1631403601546855</v>
      </c>
      <c r="J52">
        <v>1.3647871439483414E-2</v>
      </c>
      <c r="K52">
        <v>0.14799844521370908</v>
      </c>
      <c r="N52" t="s">
        <v>1436</v>
      </c>
      <c r="O52">
        <f t="shared" si="10"/>
        <v>0.12632295103593447</v>
      </c>
      <c r="P52">
        <f t="shared" si="11"/>
        <v>0.12976682012621629</v>
      </c>
      <c r="Q52">
        <v>5.729912674705117E-2</v>
      </c>
      <c r="R52">
        <v>5.8861239489716416E-2</v>
      </c>
      <c r="T52" t="s">
        <v>1789</v>
      </c>
      <c r="U52">
        <f t="shared" si="0"/>
        <v>0.14248115246654083</v>
      </c>
      <c r="V52">
        <f t="shared" si="1"/>
        <v>1.5450752984308329</v>
      </c>
      <c r="W52">
        <v>6.4628363629059465E-2</v>
      </c>
      <c r="X52">
        <v>0.70083436645920427</v>
      </c>
      <c r="AA52" t="s">
        <v>1436</v>
      </c>
      <c r="AB52">
        <f t="shared" si="12"/>
        <v>2.5152604465790378</v>
      </c>
      <c r="AC52">
        <f t="shared" si="13"/>
        <v>2.583832528175817</v>
      </c>
      <c r="AD52">
        <v>1.1409029471562859</v>
      </c>
      <c r="AE52">
        <v>1.1720067201642905</v>
      </c>
      <c r="AG52" t="s">
        <v>1789</v>
      </c>
      <c r="AH52">
        <f t="shared" si="4"/>
        <v>2.9911702883734153</v>
      </c>
      <c r="AI52">
        <f t="shared" si="5"/>
        <v>32.436453846422189</v>
      </c>
      <c r="AJ52">
        <v>1.3567720202068985</v>
      </c>
      <c r="AK52">
        <v>14.71292797491977</v>
      </c>
    </row>
    <row r="53" spans="1:37" x14ac:dyDescent="0.25">
      <c r="A53" t="s">
        <v>1437</v>
      </c>
      <c r="B53">
        <f t="shared" si="6"/>
        <v>0.443918682277954</v>
      </c>
      <c r="C53">
        <f t="shared" si="7"/>
        <v>0.46684510401061041</v>
      </c>
      <c r="D53">
        <v>0.40271625437237812</v>
      </c>
      <c r="E53">
        <v>0.42351475431150853</v>
      </c>
      <c r="G53" t="s">
        <v>1810</v>
      </c>
      <c r="H53">
        <f t="shared" si="8"/>
        <v>4.4142919597632023E-2</v>
      </c>
      <c r="I53">
        <f t="shared" si="9"/>
        <v>0.28342933046122948</v>
      </c>
      <c r="J53">
        <v>4.00457830389047E-2</v>
      </c>
      <c r="K53">
        <v>0.25712276346853319</v>
      </c>
      <c r="N53" t="s">
        <v>1437</v>
      </c>
      <c r="O53">
        <f t="shared" si="10"/>
        <v>0.20837838168388426</v>
      </c>
      <c r="P53">
        <f t="shared" si="11"/>
        <v>0.21914019651433531</v>
      </c>
      <c r="Q53">
        <v>9.4518844006848818E-2</v>
      </c>
      <c r="R53">
        <v>9.9400321101402261E-2</v>
      </c>
      <c r="T53" t="s">
        <v>1810</v>
      </c>
      <c r="U53">
        <f t="shared" si="0"/>
        <v>9.519391549478988E-2</v>
      </c>
      <c r="V53">
        <f t="shared" si="1"/>
        <v>0.61121348516599905</v>
      </c>
      <c r="W53">
        <v>4.3179233739816775E-2</v>
      </c>
      <c r="X53">
        <v>0.27724177331853916</v>
      </c>
      <c r="AA53" t="s">
        <v>1437</v>
      </c>
      <c r="AB53">
        <f t="shared" si="12"/>
        <v>3.4107991890974474</v>
      </c>
      <c r="AC53">
        <f t="shared" si="13"/>
        <v>3.5869517678836864</v>
      </c>
      <c r="AD53">
        <v>1.5471124878110181</v>
      </c>
      <c r="AE53">
        <v>1.6270139535060477</v>
      </c>
      <c r="AG53" t="s">
        <v>1810</v>
      </c>
      <c r="AH53">
        <f t="shared" si="4"/>
        <v>4.001975429175566</v>
      </c>
      <c r="AI53">
        <f t="shared" si="5"/>
        <v>25.695564016893176</v>
      </c>
      <c r="AJ53">
        <v>1.8152655196416738</v>
      </c>
      <c r="AK53">
        <v>11.655311781167162</v>
      </c>
    </row>
    <row r="54" spans="1:37" x14ac:dyDescent="0.25">
      <c r="A54" t="s">
        <v>2547</v>
      </c>
      <c r="B54">
        <f t="shared" si="6"/>
        <v>0.20309533092666757</v>
      </c>
      <c r="C54">
        <f t="shared" si="7"/>
        <v>0.21194580318043596</v>
      </c>
      <c r="D54">
        <v>0.18424498498599917</v>
      </c>
      <c r="E54">
        <v>0.1922739983565889</v>
      </c>
      <c r="G54" t="s">
        <v>1828</v>
      </c>
      <c r="H54">
        <f t="shared" si="8"/>
        <v>7.4080331649999873E-3</v>
      </c>
      <c r="I54">
        <f t="shared" si="9"/>
        <v>0.15007078794293247</v>
      </c>
      <c r="J54">
        <v>6.7204546408505764E-3</v>
      </c>
      <c r="K54">
        <v>0.13614192874461636</v>
      </c>
      <c r="N54" t="s">
        <v>2547</v>
      </c>
      <c r="O54">
        <f t="shared" si="10"/>
        <v>0.24749263964031848</v>
      </c>
      <c r="P54">
        <f t="shared" si="11"/>
        <v>0.2582778542986478</v>
      </c>
      <c r="Q54">
        <v>0.1122607729744917</v>
      </c>
      <c r="R54">
        <v>0.11715286405243028</v>
      </c>
      <c r="T54" t="s">
        <v>1828</v>
      </c>
      <c r="U54">
        <f t="shared" si="0"/>
        <v>0.15193707525762501</v>
      </c>
      <c r="V54">
        <f t="shared" si="1"/>
        <v>3.0779177271213598</v>
      </c>
      <c r="W54">
        <v>6.8917498058499241E-2</v>
      </c>
      <c r="X54">
        <v>1.396119996540879</v>
      </c>
      <c r="AA54" t="s">
        <v>2547</v>
      </c>
      <c r="AB54">
        <f t="shared" si="12"/>
        <v>3.3235834926407564</v>
      </c>
      <c r="AC54">
        <f t="shared" si="13"/>
        <v>3.4684183509828261</v>
      </c>
      <c r="AD54">
        <v>1.5075521133531518</v>
      </c>
      <c r="AE54">
        <v>1.5732481000085989</v>
      </c>
      <c r="AG54" t="s">
        <v>1828</v>
      </c>
      <c r="AH54">
        <f t="shared" si="4"/>
        <v>2.9792018368035484</v>
      </c>
      <c r="AI54">
        <f t="shared" si="5"/>
        <v>60.352209166998371</v>
      </c>
      <c r="AJ54">
        <v>1.3513432218939723</v>
      </c>
      <c r="AK54">
        <v>27.375301591400177</v>
      </c>
    </row>
    <row r="55" spans="1:37" x14ac:dyDescent="0.25">
      <c r="A55" t="s">
        <v>2548</v>
      </c>
      <c r="B55">
        <f t="shared" si="6"/>
        <v>0.22445325973659838</v>
      </c>
      <c r="C55">
        <f t="shared" si="7"/>
        <v>0.24833787345805985</v>
      </c>
      <c r="D55">
        <v>0.20362057208080345</v>
      </c>
      <c r="E55">
        <v>0.22528832917018729</v>
      </c>
      <c r="G55" t="s">
        <v>1846</v>
      </c>
      <c r="H55">
        <f t="shared" si="8"/>
        <v>2.2290304422144507E-2</v>
      </c>
      <c r="I55">
        <f t="shared" si="9"/>
        <v>0.23820109922604107</v>
      </c>
      <c r="J55">
        <v>2.0221424022171402E-2</v>
      </c>
      <c r="K55">
        <v>0.21609240227387116</v>
      </c>
      <c r="N55" t="s">
        <v>2548</v>
      </c>
      <c r="O55">
        <f t="shared" si="10"/>
        <v>0.2032534238538973</v>
      </c>
      <c r="P55">
        <f t="shared" si="11"/>
        <v>0.22488211181330522</v>
      </c>
      <c r="Q55">
        <v>9.2194202238543549E-2</v>
      </c>
      <c r="R55">
        <v>0.1020048100702589</v>
      </c>
      <c r="T55" t="s">
        <v>1846</v>
      </c>
      <c r="U55">
        <f t="shared" si="0"/>
        <v>8.8596776853480483E-2</v>
      </c>
      <c r="V55">
        <f t="shared" si="1"/>
        <v>0.9467726072604693</v>
      </c>
      <c r="W55">
        <v>4.0186821988220461E-2</v>
      </c>
      <c r="X55">
        <v>0.42944883078785673</v>
      </c>
      <c r="AA55" t="s">
        <v>2548</v>
      </c>
      <c r="AB55">
        <f t="shared" si="12"/>
        <v>3.3360861951637926</v>
      </c>
      <c r="AC55">
        <f t="shared" si="13"/>
        <v>3.6910871882725367</v>
      </c>
      <c r="AD55">
        <v>1.5132232438221063</v>
      </c>
      <c r="AE55">
        <v>1.6742489856422178</v>
      </c>
      <c r="AG55" t="s">
        <v>1846</v>
      </c>
      <c r="AH55">
        <f t="shared" si="4"/>
        <v>1.1343361359809327</v>
      </c>
      <c r="AI55">
        <f t="shared" si="5"/>
        <v>12.1218673987263</v>
      </c>
      <c r="AJ55">
        <v>0.51452621630761708</v>
      </c>
      <c r="AK55">
        <v>5.4983865623356456</v>
      </c>
    </row>
    <row r="56" spans="1:37" x14ac:dyDescent="0.25">
      <c r="A56" t="s">
        <v>2549</v>
      </c>
      <c r="B56">
        <f t="shared" si="6"/>
        <v>0.23181508475621104</v>
      </c>
      <c r="C56">
        <f t="shared" si="7"/>
        <v>0.24737022854014029</v>
      </c>
      <c r="D56">
        <v>0.21029910739729402</v>
      </c>
      <c r="E56">
        <v>0.22441049646689268</v>
      </c>
      <c r="G56" t="s">
        <v>1873</v>
      </c>
      <c r="H56">
        <f t="shared" si="8"/>
        <v>5.8499148745327509E-2</v>
      </c>
      <c r="I56">
        <f t="shared" si="9"/>
        <v>0.29708103058631402</v>
      </c>
      <c r="J56">
        <v>5.306953504592539E-2</v>
      </c>
      <c r="K56">
        <v>0.26950737749733999</v>
      </c>
      <c r="N56" t="s">
        <v>2549</v>
      </c>
      <c r="O56">
        <f t="shared" si="10"/>
        <v>0.22636887827700267</v>
      </c>
      <c r="P56">
        <f t="shared" si="11"/>
        <v>0.24155857334584876</v>
      </c>
      <c r="Q56">
        <v>0.10267919599417887</v>
      </c>
      <c r="R56">
        <v>0.10956912578018652</v>
      </c>
      <c r="T56" t="s">
        <v>1873</v>
      </c>
      <c r="U56">
        <f t="shared" si="0"/>
        <v>0.26477834775380876</v>
      </c>
      <c r="V56">
        <f t="shared" si="1"/>
        <v>1.3446456250173351</v>
      </c>
      <c r="W56">
        <v>0.12010143828499147</v>
      </c>
      <c r="X56">
        <v>0.6099209958752384</v>
      </c>
      <c r="AA56" t="s">
        <v>2549</v>
      </c>
      <c r="AB56">
        <f t="shared" si="12"/>
        <v>3.2463377346118425</v>
      </c>
      <c r="AC56">
        <f t="shared" si="13"/>
        <v>3.4641719203646284</v>
      </c>
      <c r="AD56">
        <v>1.472514026895595</v>
      </c>
      <c r="AE56">
        <v>1.5713219514804075</v>
      </c>
      <c r="AG56" t="s">
        <v>1873</v>
      </c>
      <c r="AH56">
        <f t="shared" si="4"/>
        <v>3.9423737353506185</v>
      </c>
      <c r="AI56">
        <f t="shared" si="5"/>
        <v>20.020880258499925</v>
      </c>
      <c r="AJ56">
        <v>1.7882306460830033</v>
      </c>
      <c r="AK56">
        <v>9.0813185261401124</v>
      </c>
    </row>
    <row r="57" spans="1:37" x14ac:dyDescent="0.25">
      <c r="A57" t="s">
        <v>2550</v>
      </c>
      <c r="B57">
        <f t="shared" si="6"/>
        <v>0.63553329257959734</v>
      </c>
      <c r="C57">
        <f t="shared" si="7"/>
        <v>0.66829259591184809</v>
      </c>
      <c r="D57">
        <v>0.57654610480292168</v>
      </c>
      <c r="E57">
        <v>0.60626484487962817</v>
      </c>
      <c r="G57" t="s">
        <v>1890</v>
      </c>
      <c r="H57">
        <f t="shared" si="8"/>
        <v>8.8612715799567462E-3</v>
      </c>
      <c r="I57">
        <f t="shared" si="9"/>
        <v>2.7525338289247619E-2</v>
      </c>
      <c r="J57">
        <v>8.0388103545103035E-3</v>
      </c>
      <c r="K57">
        <v>2.4970566859895602E-2</v>
      </c>
      <c r="N57" t="s">
        <v>2550</v>
      </c>
      <c r="O57">
        <f t="shared" si="10"/>
        <v>0.29917032477402927</v>
      </c>
      <c r="P57">
        <f t="shared" si="11"/>
        <v>0.31459140740134567</v>
      </c>
      <c r="Q57">
        <v>0.13570137665092397</v>
      </c>
      <c r="R57">
        <v>0.14269626206796898</v>
      </c>
      <c r="T57" t="s">
        <v>1890</v>
      </c>
      <c r="U57">
        <f t="shared" si="0"/>
        <v>7.5536891395531477E-2</v>
      </c>
      <c r="V57">
        <f t="shared" si="1"/>
        <v>0.23463658349926239</v>
      </c>
      <c r="W57">
        <v>3.4262957591289778E-2</v>
      </c>
      <c r="X57">
        <v>0.106429364000488</v>
      </c>
      <c r="AA57" t="s">
        <v>2550</v>
      </c>
      <c r="AB57">
        <f t="shared" si="12"/>
        <v>3.9026614653143952</v>
      </c>
      <c r="AC57">
        <f t="shared" si="13"/>
        <v>4.1038286932756396</v>
      </c>
      <c r="AD57">
        <v>1.7702174633987942</v>
      </c>
      <c r="AE57">
        <v>1.8614653830980843</v>
      </c>
      <c r="AG57" t="s">
        <v>1890</v>
      </c>
      <c r="AH57">
        <f t="shared" si="4"/>
        <v>1.3517644395754012</v>
      </c>
      <c r="AI57">
        <f t="shared" si="5"/>
        <v>4.1989203412801572</v>
      </c>
      <c r="AJ57">
        <v>0.61315003584229355</v>
      </c>
      <c r="AK57">
        <v>1.9045982290846133</v>
      </c>
    </row>
    <row r="58" spans="1:37" x14ac:dyDescent="0.25">
      <c r="A58" t="s">
        <v>2551</v>
      </c>
      <c r="B58">
        <f t="shared" si="6"/>
        <v>4.240992126434931E-2</v>
      </c>
      <c r="C58">
        <f t="shared" si="7"/>
        <v>4.4081009110420004E-2</v>
      </c>
      <c r="D58">
        <v>3.8473633396470405E-2</v>
      </c>
      <c r="E58">
        <v>3.9989618789658746E-2</v>
      </c>
      <c r="G58" t="s">
        <v>1950</v>
      </c>
      <c r="H58">
        <f t="shared" si="8"/>
        <v>7.1841172935344175E-3</v>
      </c>
      <c r="I58">
        <f t="shared" si="9"/>
        <v>3.8053889610362497E-2</v>
      </c>
      <c r="J58">
        <v>6.5173215792087152E-3</v>
      </c>
      <c r="K58">
        <v>3.4521907952929178E-2</v>
      </c>
      <c r="N58" t="s">
        <v>2551</v>
      </c>
      <c r="O58">
        <f t="shared" si="10"/>
        <v>0.20847094581741452</v>
      </c>
      <c r="P58">
        <f t="shared" si="11"/>
        <v>0.21668537426784393</v>
      </c>
      <c r="Q58">
        <v>9.4560830391554732E-2</v>
      </c>
      <c r="R58">
        <v>9.8286832460662873E-2</v>
      </c>
      <c r="T58" t="s">
        <v>1950</v>
      </c>
      <c r="U58">
        <f t="shared" si="0"/>
        <v>5.1749614035240928E-2</v>
      </c>
      <c r="V58">
        <f t="shared" si="1"/>
        <v>0.27411497048471589</v>
      </c>
      <c r="W58">
        <v>2.3473230077349524E-2</v>
      </c>
      <c r="X58">
        <v>0.12433645911739319</v>
      </c>
      <c r="AA58" t="s">
        <v>2551</v>
      </c>
      <c r="AB58">
        <f t="shared" si="12"/>
        <v>2.7218628898728516</v>
      </c>
      <c r="AC58">
        <f t="shared" si="13"/>
        <v>2.8291130770539556</v>
      </c>
      <c r="AD58">
        <v>1.2346162390597908</v>
      </c>
      <c r="AE58">
        <v>1.2832641056472878</v>
      </c>
      <c r="AG58" t="s">
        <v>1950</v>
      </c>
      <c r="AH58">
        <f t="shared" si="4"/>
        <v>0.98915414093067267</v>
      </c>
      <c r="AI58">
        <f t="shared" si="5"/>
        <v>5.2394972059386014</v>
      </c>
      <c r="AJ58">
        <v>0.44867277108998438</v>
      </c>
      <c r="AK58">
        <v>2.376595955302649</v>
      </c>
    </row>
    <row r="59" spans="1:37" x14ac:dyDescent="0.25">
      <c r="A59" t="s">
        <v>2552</v>
      </c>
      <c r="B59">
        <f t="shared" si="6"/>
        <v>6.2206943446996808E-2</v>
      </c>
      <c r="C59">
        <f t="shared" si="7"/>
        <v>6.2952756901405102E-2</v>
      </c>
      <c r="D59">
        <v>5.6433189818407052E-2</v>
      </c>
      <c r="E59">
        <v>5.7109780403147903E-2</v>
      </c>
      <c r="G59" t="s">
        <v>1967</v>
      </c>
      <c r="H59">
        <f t="shared" si="8"/>
        <v>3.1534749597397577E-2</v>
      </c>
      <c r="I59">
        <f t="shared" si="9"/>
        <v>4.1647389578150042E-2</v>
      </c>
      <c r="J59">
        <v>2.8607843615113152E-2</v>
      </c>
      <c r="K59">
        <v>3.7781876286968656E-2</v>
      </c>
      <c r="N59" t="s">
        <v>2552</v>
      </c>
      <c r="O59">
        <f t="shared" si="10"/>
        <v>0.22259933465039269</v>
      </c>
      <c r="P59">
        <f t="shared" si="11"/>
        <v>0.2252681296357314</v>
      </c>
      <c r="Q59">
        <v>0.10096935976672862</v>
      </c>
      <c r="R59">
        <v>0.10217990480919931</v>
      </c>
      <c r="T59" t="s">
        <v>1967</v>
      </c>
      <c r="U59">
        <f t="shared" si="0"/>
        <v>0.11045124456455518</v>
      </c>
      <c r="V59">
        <f t="shared" si="1"/>
        <v>0.1458710175441246</v>
      </c>
      <c r="W59">
        <v>5.0099841792594628E-2</v>
      </c>
      <c r="X59">
        <v>6.6165980563614932E-2</v>
      </c>
      <c r="AA59" t="s">
        <v>2552</v>
      </c>
      <c r="AB59">
        <f t="shared" si="12"/>
        <v>2.8982722197958277</v>
      </c>
      <c r="AC59">
        <f t="shared" si="13"/>
        <v>2.9330202767856917</v>
      </c>
      <c r="AD59">
        <v>1.3146341651114357</v>
      </c>
      <c r="AE59">
        <v>1.3303956186347119</v>
      </c>
      <c r="AG59" t="s">
        <v>1967</v>
      </c>
      <c r="AH59">
        <f t="shared" si="4"/>
        <v>2.9529601342897474</v>
      </c>
      <c r="AI59">
        <f t="shared" si="5"/>
        <v>3.8999225518397851</v>
      </c>
      <c r="AJ59">
        <v>1.339440185857639</v>
      </c>
      <c r="AK59">
        <v>1.7689751131445934</v>
      </c>
    </row>
    <row r="60" spans="1:37" x14ac:dyDescent="0.25">
      <c r="A60" t="s">
        <v>2553</v>
      </c>
      <c r="B60">
        <f t="shared" si="6"/>
        <v>0.23696250329555019</v>
      </c>
      <c r="C60">
        <f t="shared" si="7"/>
        <v>0.25063083410322884</v>
      </c>
      <c r="D60">
        <v>0.21496876694667888</v>
      </c>
      <c r="E60">
        <v>0.22736846807695116</v>
      </c>
      <c r="G60" t="s">
        <v>2003</v>
      </c>
      <c r="H60">
        <f t="shared" si="8"/>
        <v>2.5927279543465877E-2</v>
      </c>
      <c r="I60">
        <f t="shared" si="9"/>
        <v>0.23159110860962634</v>
      </c>
      <c r="J60">
        <v>2.3520832352066794E-2</v>
      </c>
      <c r="K60">
        <v>0.21009591965498386</v>
      </c>
      <c r="N60" t="s">
        <v>2553</v>
      </c>
      <c r="O60">
        <f t="shared" si="10"/>
        <v>0.21232091977380141</v>
      </c>
      <c r="P60">
        <f t="shared" si="11"/>
        <v>0.22456788935125949</v>
      </c>
      <c r="Q60">
        <v>9.630714920290917E-2</v>
      </c>
      <c r="R60">
        <v>0.10186228115898918</v>
      </c>
      <c r="T60" t="s">
        <v>2003</v>
      </c>
      <c r="U60">
        <f t="shared" si="0"/>
        <v>0.22272867553899692</v>
      </c>
      <c r="V60">
        <f t="shared" si="1"/>
        <v>1.989486818343408</v>
      </c>
      <c r="W60">
        <v>0.10102802780692982</v>
      </c>
      <c r="X60">
        <v>0.90241604103611128</v>
      </c>
      <c r="AA60" t="s">
        <v>2553</v>
      </c>
      <c r="AB60">
        <f t="shared" si="12"/>
        <v>3.6873576407421482</v>
      </c>
      <c r="AC60">
        <f t="shared" si="13"/>
        <v>3.9000496208611466</v>
      </c>
      <c r="AD60">
        <v>1.6725572913388438</v>
      </c>
      <c r="AE60">
        <v>1.7690327506831476</v>
      </c>
      <c r="AG60" t="s">
        <v>2003</v>
      </c>
      <c r="AH60">
        <f t="shared" si="4"/>
        <v>2.4740404542268348</v>
      </c>
      <c r="AI60">
        <f t="shared" si="5"/>
        <v>22.098954523127105</v>
      </c>
      <c r="AJ60">
        <v>1.1222058731334545</v>
      </c>
      <c r="AK60">
        <v>10.023917156889215</v>
      </c>
    </row>
    <row r="61" spans="1:37" x14ac:dyDescent="0.25">
      <c r="A61" t="s">
        <v>1438</v>
      </c>
      <c r="B61">
        <f t="shared" si="6"/>
        <v>1.4164868923315031E-2</v>
      </c>
      <c r="C61">
        <f t="shared" si="7"/>
        <v>1.4365988987031647E-2</v>
      </c>
      <c r="D61">
        <v>1.2850152931615927E-2</v>
      </c>
      <c r="E61">
        <v>1.3032605984331506E-2</v>
      </c>
      <c r="G61" t="s">
        <v>2014</v>
      </c>
      <c r="H61">
        <f t="shared" si="8"/>
        <v>1.1232067107190286E-2</v>
      </c>
      <c r="I61">
        <f t="shared" si="9"/>
        <v>7.9072358590831518E-2</v>
      </c>
      <c r="J61">
        <v>1.0189559878524409E-2</v>
      </c>
      <c r="K61">
        <v>7.1733237070997311E-2</v>
      </c>
      <c r="N61" t="s">
        <v>1438</v>
      </c>
      <c r="O61">
        <f t="shared" si="10"/>
        <v>0.15425897563048382</v>
      </c>
      <c r="P61">
        <f t="shared" si="11"/>
        <v>0.15644922357246069</v>
      </c>
      <c r="Q61">
        <v>6.9970694351551455E-2</v>
      </c>
      <c r="R61">
        <v>7.0964174106462344E-2</v>
      </c>
      <c r="T61" t="s">
        <v>2014</v>
      </c>
      <c r="U61">
        <f t="shared" si="0"/>
        <v>6.5135600280416484E-2</v>
      </c>
      <c r="V61">
        <f t="shared" si="1"/>
        <v>0.45854654296937719</v>
      </c>
      <c r="W61">
        <v>2.9545011303220438E-2</v>
      </c>
      <c r="X61">
        <v>0.20799321318538835</v>
      </c>
      <c r="AA61" t="s">
        <v>1438</v>
      </c>
      <c r="AB61">
        <f t="shared" si="12"/>
        <v>2.2848998956987243</v>
      </c>
      <c r="AC61">
        <f t="shared" si="13"/>
        <v>2.3173420746625286</v>
      </c>
      <c r="AD61">
        <v>1.0364131589256671</v>
      </c>
      <c r="AE61">
        <v>1.0511286837701488</v>
      </c>
      <c r="AG61" t="s">
        <v>2014</v>
      </c>
      <c r="AH61">
        <f t="shared" si="4"/>
        <v>1.1739030932125269</v>
      </c>
      <c r="AI61">
        <f t="shared" si="5"/>
        <v>8.2641321006678989</v>
      </c>
      <c r="AJ61">
        <v>0.53247348621238166</v>
      </c>
      <c r="AK61">
        <v>3.7485472656179653</v>
      </c>
    </row>
    <row r="62" spans="1:37" x14ac:dyDescent="0.25">
      <c r="A62" t="s">
        <v>1439</v>
      </c>
      <c r="B62">
        <f t="shared" si="6"/>
        <v>1.8063216647210372E-2</v>
      </c>
      <c r="C62">
        <f t="shared" si="7"/>
        <v>1.8375419575719417E-2</v>
      </c>
      <c r="D62">
        <v>1.6386674498025756E-2</v>
      </c>
      <c r="E62">
        <v>1.666990023055874E-2</v>
      </c>
      <c r="G62" t="s">
        <v>2070</v>
      </c>
      <c r="H62">
        <f t="shared" si="8"/>
        <v>1.1996005583813594E-2</v>
      </c>
      <c r="I62">
        <f t="shared" si="9"/>
        <v>7.829042543425882E-2</v>
      </c>
      <c r="J62">
        <v>1.0882593206831253E-2</v>
      </c>
      <c r="K62">
        <v>7.1023879243638829E-2</v>
      </c>
      <c r="N62" t="s">
        <v>1439</v>
      </c>
      <c r="O62">
        <f t="shared" si="10"/>
        <v>0.17446212687033913</v>
      </c>
      <c r="P62">
        <f t="shared" si="11"/>
        <v>0.1774775137743792</v>
      </c>
      <c r="Q62">
        <v>7.9134689604108605E-2</v>
      </c>
      <c r="R62">
        <v>8.0502446096409372E-2</v>
      </c>
      <c r="T62" t="s">
        <v>2070</v>
      </c>
      <c r="U62">
        <f t="shared" si="0"/>
        <v>9.835232180244205E-2</v>
      </c>
      <c r="V62">
        <f t="shared" si="1"/>
        <v>0.64188408904628347</v>
      </c>
      <c r="W62">
        <v>4.4611862742359371E-2</v>
      </c>
      <c r="X62">
        <v>0.29115372522223631</v>
      </c>
      <c r="AA62" t="s">
        <v>1439</v>
      </c>
      <c r="AB62">
        <f t="shared" si="12"/>
        <v>2.5070566257478255</v>
      </c>
      <c r="AC62">
        <f t="shared" si="13"/>
        <v>2.5503883554050324</v>
      </c>
      <c r="AD62">
        <v>1.1371817566223186</v>
      </c>
      <c r="AE62">
        <v>1.1568366985741652</v>
      </c>
      <c r="AG62" t="s">
        <v>2070</v>
      </c>
      <c r="AH62">
        <f t="shared" si="4"/>
        <v>1.3587160275752168</v>
      </c>
      <c r="AI62">
        <f t="shared" si="5"/>
        <v>8.8674896906302418</v>
      </c>
      <c r="AJ62">
        <v>0.61630322311846319</v>
      </c>
      <c r="AK62">
        <v>4.0222256648125274</v>
      </c>
    </row>
    <row r="63" spans="1:37" x14ac:dyDescent="0.25">
      <c r="A63" t="s">
        <v>1440</v>
      </c>
      <c r="B63">
        <f t="shared" si="6"/>
        <v>1.6901429698704045E-2</v>
      </c>
      <c r="C63">
        <f t="shared" si="7"/>
        <v>1.7407180110791974E-2</v>
      </c>
      <c r="D63">
        <v>1.5332719107186333E-2</v>
      </c>
      <c r="E63">
        <v>1.5791528163291366E-2</v>
      </c>
      <c r="G63" t="s">
        <v>2094</v>
      </c>
      <c r="H63">
        <f t="shared" si="8"/>
        <v>1.4075300069307696E-2</v>
      </c>
      <c r="I63">
        <f t="shared" si="9"/>
        <v>0.10536926906612273</v>
      </c>
      <c r="J63">
        <v>1.2768897434079387E-2</v>
      </c>
      <c r="K63">
        <v>9.5589392963855449E-2</v>
      </c>
      <c r="N63" t="s">
        <v>1440</v>
      </c>
      <c r="O63">
        <f t="shared" si="10"/>
        <v>0.13273256504971359</v>
      </c>
      <c r="P63">
        <f t="shared" si="11"/>
        <v>0.13670439173349574</v>
      </c>
      <c r="Q63">
        <v>6.0206478758410779E-2</v>
      </c>
      <c r="R63">
        <v>6.2008069037176629E-2</v>
      </c>
      <c r="T63" t="s">
        <v>2094</v>
      </c>
      <c r="U63">
        <f t="shared" si="0"/>
        <v>0.10112359517246319</v>
      </c>
      <c r="V63">
        <f t="shared" si="1"/>
        <v>0.75702253281943954</v>
      </c>
      <c r="W63">
        <v>4.5868891198212955E-2</v>
      </c>
      <c r="X63">
        <v>0.34337964481256938</v>
      </c>
      <c r="AA63" t="s">
        <v>1440</v>
      </c>
      <c r="AB63">
        <f t="shared" si="12"/>
        <v>2.5274140843120123</v>
      </c>
      <c r="AC63">
        <f t="shared" si="13"/>
        <v>2.6030432315169763</v>
      </c>
      <c r="AD63">
        <v>1.1464157444998291</v>
      </c>
      <c r="AE63">
        <v>1.1807205486223666</v>
      </c>
      <c r="AG63" t="s">
        <v>2094</v>
      </c>
      <c r="AH63">
        <f t="shared" si="4"/>
        <v>3.480200321227267</v>
      </c>
      <c r="AI63">
        <f t="shared" si="5"/>
        <v>26.053168475678504</v>
      </c>
      <c r="AJ63">
        <v>1.5785923118151626</v>
      </c>
      <c r="AK63">
        <v>11.817518435153755</v>
      </c>
    </row>
    <row r="64" spans="1:37" x14ac:dyDescent="0.25">
      <c r="A64" t="s">
        <v>1441</v>
      </c>
      <c r="B64">
        <f t="shared" si="6"/>
        <v>0.68113347706598837</v>
      </c>
      <c r="C64">
        <f t="shared" si="7"/>
        <v>0.76640986359877794</v>
      </c>
      <c r="D64">
        <v>0.61791389631107552</v>
      </c>
      <c r="E64">
        <v>0.69527533285767529</v>
      </c>
      <c r="G64" t="s">
        <v>2099</v>
      </c>
      <c r="H64">
        <f t="shared" si="8"/>
        <v>1.8300344908582206E-2</v>
      </c>
      <c r="I64">
        <f t="shared" si="9"/>
        <v>0.10904648386142407</v>
      </c>
      <c r="J64">
        <v>1.6601793638169774E-2</v>
      </c>
      <c r="K64">
        <v>9.8925306111928846E-2</v>
      </c>
      <c r="N64" t="s">
        <v>1441</v>
      </c>
      <c r="O64">
        <f t="shared" si="10"/>
        <v>0.21902233389394965</v>
      </c>
      <c r="P64">
        <f t="shared" si="11"/>
        <v>0.24644343979070868</v>
      </c>
      <c r="Q64">
        <v>9.9346859516085934E-2</v>
      </c>
      <c r="R64">
        <v>0.11178486392809302</v>
      </c>
      <c r="T64" t="s">
        <v>2099</v>
      </c>
      <c r="U64">
        <f t="shared" si="0"/>
        <v>7.2444606414327026E-2</v>
      </c>
      <c r="V64">
        <f t="shared" si="1"/>
        <v>0.43167654181765691</v>
      </c>
      <c r="W64">
        <v>3.2860320717918813E-2</v>
      </c>
      <c r="X64">
        <v>0.19580518568080715</v>
      </c>
      <c r="AA64" t="s">
        <v>1441</v>
      </c>
      <c r="AB64">
        <f t="shared" si="12"/>
        <v>3.6895034934623969</v>
      </c>
      <c r="AC64">
        <f t="shared" si="13"/>
        <v>4.1514210714646538</v>
      </c>
      <c r="AD64">
        <v>1.6735306337599138</v>
      </c>
      <c r="AE64">
        <v>1.8830529227152528</v>
      </c>
      <c r="AG64" t="s">
        <v>2099</v>
      </c>
      <c r="AH64">
        <f t="shared" si="4"/>
        <v>1.1204453029381602</v>
      </c>
      <c r="AI64">
        <f t="shared" si="5"/>
        <v>6.6764108138287703</v>
      </c>
      <c r="AJ64">
        <v>0.50822544042633222</v>
      </c>
      <c r="AK64">
        <v>3.0283690042052211</v>
      </c>
    </row>
    <row r="65" spans="1:37" x14ac:dyDescent="0.25">
      <c r="A65" t="s">
        <v>1442</v>
      </c>
      <c r="B65">
        <f t="shared" si="6"/>
        <v>0.39881447375869283</v>
      </c>
      <c r="C65">
        <f t="shared" si="7"/>
        <v>0.40148984955204653</v>
      </c>
      <c r="D65">
        <v>0.3617984046930211</v>
      </c>
      <c r="E65">
        <v>0.3642254647865707</v>
      </c>
      <c r="G65" t="s">
        <v>2101</v>
      </c>
      <c r="H65">
        <f t="shared" si="8"/>
        <v>1.7092102468932752E-2</v>
      </c>
      <c r="I65">
        <f t="shared" si="9"/>
        <v>0.29956312560027715</v>
      </c>
      <c r="J65">
        <v>1.5505694534675171E-2</v>
      </c>
      <c r="K65">
        <v>0.27175909621728728</v>
      </c>
      <c r="N65" t="s">
        <v>1442</v>
      </c>
      <c r="O65">
        <f t="shared" si="10"/>
        <v>0.24812989178728068</v>
      </c>
      <c r="P65">
        <f t="shared" si="11"/>
        <v>0.24979442692774007</v>
      </c>
      <c r="Q65">
        <v>0.11254982568612627</v>
      </c>
      <c r="R65">
        <v>0.11330484612545223</v>
      </c>
      <c r="T65" t="s">
        <v>2101</v>
      </c>
      <c r="U65">
        <f t="shared" si="0"/>
        <v>8.199082625590895E-2</v>
      </c>
      <c r="V65">
        <f t="shared" si="1"/>
        <v>1.4370045012550756</v>
      </c>
      <c r="W65">
        <v>3.7190413200498783E-2</v>
      </c>
      <c r="X65">
        <v>0.6518142774393787</v>
      </c>
      <c r="AA65" t="s">
        <v>1442</v>
      </c>
      <c r="AB65">
        <f t="shared" si="12"/>
        <v>3.6605316800012169</v>
      </c>
      <c r="AC65">
        <f t="shared" si="13"/>
        <v>3.6850877041474348</v>
      </c>
      <c r="AD65">
        <v>1.6603892402285685</v>
      </c>
      <c r="AE65">
        <v>1.6715276654190752</v>
      </c>
      <c r="AG65" t="s">
        <v>2101</v>
      </c>
      <c r="AH65">
        <f t="shared" si="4"/>
        <v>3.2746545752042366</v>
      </c>
      <c r="AI65">
        <f t="shared" si="5"/>
        <v>57.392925276013834</v>
      </c>
      <c r="AJ65">
        <v>1.4853583297310955</v>
      </c>
      <c r="AK65">
        <v>26.032992997755983</v>
      </c>
    </row>
    <row r="66" spans="1:37" x14ac:dyDescent="0.25">
      <c r="A66" t="s">
        <v>1443</v>
      </c>
      <c r="B66">
        <f t="shared" si="6"/>
        <v>0.16344289328397973</v>
      </c>
      <c r="C66">
        <f t="shared" si="7"/>
        <v>0.16847335321283391</v>
      </c>
      <c r="D66">
        <v>0.14827289865195534</v>
      </c>
      <c r="E66">
        <v>0.15283645513469429</v>
      </c>
      <c r="G66" t="s">
        <v>2125</v>
      </c>
      <c r="H66">
        <f t="shared" si="8"/>
        <v>2.0916652444690421E-2</v>
      </c>
      <c r="I66">
        <f t="shared" si="9"/>
        <v>0.34860968494927069</v>
      </c>
      <c r="J66">
        <v>1.8975267910126659E-2</v>
      </c>
      <c r="K66">
        <v>0.31625338640918293</v>
      </c>
      <c r="N66" t="s">
        <v>1443</v>
      </c>
      <c r="O66">
        <f t="shared" si="10"/>
        <v>0.17509584503853959</v>
      </c>
      <c r="P66">
        <f t="shared" si="11"/>
        <v>0.18048496055453103</v>
      </c>
      <c r="Q66">
        <v>7.9422139329941077E-2</v>
      </c>
      <c r="R66">
        <v>8.1866601009097484E-2</v>
      </c>
      <c r="T66" t="s">
        <v>2125</v>
      </c>
      <c r="U66">
        <f t="shared" ref="U66:U88" si="14">W66*2.2046226218</f>
        <v>8.453952907035571E-2</v>
      </c>
      <c r="V66">
        <f t="shared" ref="V66:V88" si="15">X66*2.2046226218</f>
        <v>1.408987345030803</v>
      </c>
      <c r="W66">
        <v>3.8346485350554932E-2</v>
      </c>
      <c r="X66">
        <v>0.63910590914666943</v>
      </c>
      <c r="AA66" t="s">
        <v>1443</v>
      </c>
      <c r="AB66">
        <f t="shared" si="12"/>
        <v>2.7752668331554875</v>
      </c>
      <c r="AC66">
        <f t="shared" si="13"/>
        <v>2.8606842429648567</v>
      </c>
      <c r="AD66">
        <v>1.2588398602612432</v>
      </c>
      <c r="AE66">
        <v>1.2975845456167934</v>
      </c>
      <c r="AG66" t="s">
        <v>2125</v>
      </c>
      <c r="AH66">
        <f t="shared" ref="AH66:AH88" si="16">AJ66*2.2046226218</f>
        <v>3.1927076080085621</v>
      </c>
      <c r="AI66">
        <f t="shared" ref="AI66:AI88" si="17">AK66*2.2046226218</f>
        <v>53.211611958754695</v>
      </c>
      <c r="AJ66">
        <v>1.4481878106656749</v>
      </c>
      <c r="AK66">
        <v>24.136381180425886</v>
      </c>
    </row>
    <row r="67" spans="1:37" x14ac:dyDescent="0.25">
      <c r="A67" t="s">
        <v>1444</v>
      </c>
      <c r="B67">
        <f t="shared" ref="B67:B130" si="18">D67*1.1023113109</f>
        <v>0.27794467962740788</v>
      </c>
      <c r="C67">
        <f t="shared" ref="C67:C130" si="19">E67*1.1023113109</f>
        <v>0.29680715222848908</v>
      </c>
      <c r="D67">
        <v>0.25214717192775188</v>
      </c>
      <c r="E67">
        <v>0.26925891923049944</v>
      </c>
      <c r="G67" t="s">
        <v>2150</v>
      </c>
      <c r="H67">
        <f t="shared" ref="H67:H88" si="20">J67*1.1023113109</f>
        <v>2.0249579756076112E-2</v>
      </c>
      <c r="I67">
        <f t="shared" ref="I67:I88" si="21">K67*1.1023113109</f>
        <v>0.11512452187822858</v>
      </c>
      <c r="J67">
        <v>1.8370109746531596E-2</v>
      </c>
      <c r="K67">
        <v>0.10443920945003575</v>
      </c>
      <c r="N67" t="s">
        <v>1444</v>
      </c>
      <c r="O67">
        <f t="shared" ref="O67:O130" si="22">Q67*2.2046226218</f>
        <v>0.2374980131702257</v>
      </c>
      <c r="P67">
        <f t="shared" ref="P67:P130" si="23">R67*2.2046226218</f>
        <v>0.25361560812559558</v>
      </c>
      <c r="Q67">
        <v>0.10772728666655729</v>
      </c>
      <c r="R67">
        <v>0.11503810476122529</v>
      </c>
      <c r="T67" t="s">
        <v>2150</v>
      </c>
      <c r="U67">
        <f t="shared" si="14"/>
        <v>0.16221957396448231</v>
      </c>
      <c r="V67">
        <f t="shared" si="15"/>
        <v>0.92226362803145012</v>
      </c>
      <c r="W67">
        <v>7.3581561016567765E-2</v>
      </c>
      <c r="X67">
        <v>0.41833174481283919</v>
      </c>
      <c r="AA67" t="s">
        <v>1444</v>
      </c>
      <c r="AB67">
        <f t="shared" ref="AB67:AB130" si="24">AD67*2.2046226218</f>
        <v>3.7326157435897058</v>
      </c>
      <c r="AC67">
        <f t="shared" ref="AC67:AC130" si="25">AE67*2.2046226218</f>
        <v>3.9859264465979698</v>
      </c>
      <c r="AD67">
        <v>1.6930860214716255</v>
      </c>
      <c r="AE67">
        <v>1.8079858235980519</v>
      </c>
      <c r="AG67" t="s">
        <v>2150</v>
      </c>
      <c r="AH67">
        <f t="shared" si="16"/>
        <v>4.6315352005639641</v>
      </c>
      <c r="AI67">
        <f t="shared" si="17"/>
        <v>26.331572405452921</v>
      </c>
      <c r="AJ67">
        <v>2.1008290284087132</v>
      </c>
      <c r="AK67">
        <v>11.94380033348024</v>
      </c>
    </row>
    <row r="68" spans="1:37" x14ac:dyDescent="0.25">
      <c r="A68" t="s">
        <v>1445</v>
      </c>
      <c r="B68">
        <f t="shared" si="18"/>
        <v>0.19345504095430288</v>
      </c>
      <c r="C68">
        <f t="shared" si="19"/>
        <v>0.20352667155714496</v>
      </c>
      <c r="D68">
        <v>0.17549946103370143</v>
      </c>
      <c r="E68">
        <v>0.18463629062371889</v>
      </c>
      <c r="G68" t="s">
        <v>2159</v>
      </c>
      <c r="H68">
        <f t="shared" si="20"/>
        <v>1.0703557817052449E-2</v>
      </c>
      <c r="I68">
        <f t="shared" si="21"/>
        <v>0.29145347650269854</v>
      </c>
      <c r="J68">
        <v>9.7101043155525223E-3</v>
      </c>
      <c r="K68">
        <v>0.2644021463090464</v>
      </c>
      <c r="N68" t="s">
        <v>1445</v>
      </c>
      <c r="O68">
        <f t="shared" si="22"/>
        <v>0.22717967248084442</v>
      </c>
      <c r="P68">
        <f t="shared" si="23"/>
        <v>0.23900707036313684</v>
      </c>
      <c r="Q68">
        <v>0.10304696605868985</v>
      </c>
      <c r="R68">
        <v>0.10841178349517054</v>
      </c>
      <c r="T68" t="s">
        <v>2159</v>
      </c>
      <c r="U68">
        <f t="shared" si="14"/>
        <v>0.17711200144447631</v>
      </c>
      <c r="V68">
        <f t="shared" si="15"/>
        <v>4.8226869451861107</v>
      </c>
      <c r="W68">
        <v>8.0336652492420821E-2</v>
      </c>
      <c r="X68">
        <v>2.1875340012834257</v>
      </c>
      <c r="AA68" t="s">
        <v>1445</v>
      </c>
      <c r="AB68">
        <f t="shared" si="24"/>
        <v>3.2338166507072699</v>
      </c>
      <c r="AC68">
        <f t="shared" si="25"/>
        <v>3.4021751829149527</v>
      </c>
      <c r="AD68">
        <v>1.4668345587722253</v>
      </c>
      <c r="AE68">
        <v>1.5432007044077192</v>
      </c>
      <c r="AG68" t="s">
        <v>2159</v>
      </c>
      <c r="AH68">
        <f t="shared" si="16"/>
        <v>2.6688769308938411</v>
      </c>
      <c r="AI68">
        <f t="shared" si="17"/>
        <v>72.672420998896243</v>
      </c>
      <c r="AJ68">
        <v>1.2105822123492469</v>
      </c>
      <c r="AK68">
        <v>32.963655675256412</v>
      </c>
    </row>
    <row r="69" spans="1:37" x14ac:dyDescent="0.25">
      <c r="A69" t="s">
        <v>1446</v>
      </c>
      <c r="B69">
        <f t="shared" si="18"/>
        <v>0.57007420493605288</v>
      </c>
      <c r="C69">
        <f t="shared" si="19"/>
        <v>0.61858908534863977</v>
      </c>
      <c r="D69">
        <v>0.51716261939706176</v>
      </c>
      <c r="E69">
        <v>0.56117457857125919</v>
      </c>
      <c r="G69" t="s">
        <v>2175</v>
      </c>
      <c r="H69">
        <f t="shared" si="20"/>
        <v>8.0250936801064578E-3</v>
      </c>
      <c r="I69">
        <f t="shared" si="21"/>
        <v>1.5081504975507431E-2</v>
      </c>
      <c r="J69">
        <v>7.2802425238240901E-3</v>
      </c>
      <c r="K69">
        <v>1.3681711170317114E-2</v>
      </c>
      <c r="N69" t="s">
        <v>1446</v>
      </c>
      <c r="O69">
        <f t="shared" si="22"/>
        <v>0.31252305682549308</v>
      </c>
      <c r="P69">
        <f t="shared" si="23"/>
        <v>0.33911962723121003</v>
      </c>
      <c r="Q69">
        <v>0.14175807402825638</v>
      </c>
      <c r="R69">
        <v>0.1538220754327243</v>
      </c>
      <c r="T69" t="s">
        <v>2175</v>
      </c>
      <c r="U69">
        <f t="shared" si="14"/>
        <v>7.4808632440673678E-2</v>
      </c>
      <c r="V69">
        <f t="shared" si="15"/>
        <v>0.14058736350476597</v>
      </c>
      <c r="W69">
        <v>3.3932624885974795E-2</v>
      </c>
      <c r="X69">
        <v>6.3769355405589159E-2</v>
      </c>
      <c r="AA69" t="s">
        <v>1446</v>
      </c>
      <c r="AB69">
        <f t="shared" si="24"/>
        <v>4.3904113307129053</v>
      </c>
      <c r="AC69">
        <f t="shared" si="25"/>
        <v>4.7640473921717739</v>
      </c>
      <c r="AD69">
        <v>1.99145708081698</v>
      </c>
      <c r="AE69">
        <v>2.1609355474553236</v>
      </c>
      <c r="AG69" t="s">
        <v>2175</v>
      </c>
      <c r="AH69">
        <f t="shared" si="16"/>
        <v>1.1991362290699155</v>
      </c>
      <c r="AI69">
        <f t="shared" si="17"/>
        <v>2.2535287095600913</v>
      </c>
      <c r="AJ69">
        <v>0.54391904410871972</v>
      </c>
      <c r="AK69">
        <v>1.0221834282550186</v>
      </c>
    </row>
    <row r="70" spans="1:37" x14ac:dyDescent="0.25">
      <c r="A70" t="s">
        <v>2231</v>
      </c>
      <c r="B70">
        <f t="shared" si="18"/>
        <v>0.13881109375991033</v>
      </c>
      <c r="C70">
        <f t="shared" si="19"/>
        <v>0.14638441234531147</v>
      </c>
      <c r="D70">
        <v>0.12592730600448593</v>
      </c>
      <c r="E70">
        <v>0.13279770505647223</v>
      </c>
      <c r="G70" t="s">
        <v>2205</v>
      </c>
      <c r="H70">
        <f t="shared" si="20"/>
        <v>2.642371282176853E-2</v>
      </c>
      <c r="I70">
        <f t="shared" si="21"/>
        <v>0.10802030262698045</v>
      </c>
      <c r="J70">
        <v>2.3971189046581097E-2</v>
      </c>
      <c r="K70">
        <v>9.7994370155546642E-2</v>
      </c>
      <c r="N70" t="s">
        <v>2231</v>
      </c>
      <c r="O70">
        <f t="shared" si="22"/>
        <v>0.20587993830919993</v>
      </c>
      <c r="P70">
        <f t="shared" si="23"/>
        <v>0.21711242932216687</v>
      </c>
      <c r="Q70">
        <v>9.3385569155189876E-2</v>
      </c>
      <c r="R70">
        <v>9.8480541374877981E-2</v>
      </c>
      <c r="T70" t="s">
        <v>2205</v>
      </c>
      <c r="U70">
        <f t="shared" si="14"/>
        <v>0.13589648895265408</v>
      </c>
      <c r="V70">
        <f t="shared" si="15"/>
        <v>0.55554569343171145</v>
      </c>
      <c r="W70">
        <v>6.1641610500076965E-2</v>
      </c>
      <c r="X70">
        <v>0.25199128773255858</v>
      </c>
      <c r="AA70" t="s">
        <v>2231</v>
      </c>
      <c r="AB70">
        <f t="shared" si="24"/>
        <v>2.8134329613075666</v>
      </c>
      <c r="AC70">
        <f t="shared" si="25"/>
        <v>2.9669295123217365</v>
      </c>
      <c r="AD70">
        <v>1.2761517247838514</v>
      </c>
      <c r="AE70">
        <v>1.345776589146735</v>
      </c>
      <c r="AG70" t="s">
        <v>2205</v>
      </c>
      <c r="AH70">
        <f t="shared" si="16"/>
        <v>3.8322297119570248</v>
      </c>
      <c r="AI70">
        <f t="shared" si="17"/>
        <v>15.666178936090857</v>
      </c>
      <c r="AJ70">
        <v>1.7382701574694623</v>
      </c>
      <c r="AK70">
        <v>7.106059232622747</v>
      </c>
    </row>
    <row r="71" spans="1:37" x14ac:dyDescent="0.25">
      <c r="A71" t="s">
        <v>2232</v>
      </c>
      <c r="B71">
        <f t="shared" si="18"/>
        <v>0.63604328257356302</v>
      </c>
      <c r="C71">
        <f t="shared" si="19"/>
        <v>0.77508821575117948</v>
      </c>
      <c r="D71">
        <v>0.57700875994301026</v>
      </c>
      <c r="E71">
        <v>0.70314820149885437</v>
      </c>
      <c r="G71" t="s">
        <v>2210</v>
      </c>
      <c r="H71">
        <f t="shared" si="20"/>
        <v>5.0580672566517167E-3</v>
      </c>
      <c r="I71">
        <f t="shared" si="21"/>
        <v>1.2604701570684855E-2</v>
      </c>
      <c r="J71">
        <v>4.5886014292296209E-3</v>
      </c>
      <c r="K71">
        <v>1.1434792917432319E-2</v>
      </c>
      <c r="N71" t="s">
        <v>2232</v>
      </c>
      <c r="O71">
        <f t="shared" si="22"/>
        <v>0.32084303100095113</v>
      </c>
      <c r="P71">
        <f t="shared" si="23"/>
        <v>0.3909822794268184</v>
      </c>
      <c r="Q71">
        <v>0.14553195083292469</v>
      </c>
      <c r="R71">
        <v>0.17734657875713647</v>
      </c>
      <c r="T71" t="s">
        <v>2210</v>
      </c>
      <c r="U71">
        <f t="shared" si="14"/>
        <v>0.13217847764003782</v>
      </c>
      <c r="V71">
        <f t="shared" si="15"/>
        <v>0.3293887131550331</v>
      </c>
      <c r="W71">
        <v>5.9955148937063225E-2</v>
      </c>
      <c r="X71">
        <v>0.14940820705454719</v>
      </c>
      <c r="AA71" t="s">
        <v>2232</v>
      </c>
      <c r="AB71">
        <f t="shared" si="24"/>
        <v>3.9552877877101813</v>
      </c>
      <c r="AC71">
        <f t="shared" si="25"/>
        <v>4.8199502111778756</v>
      </c>
      <c r="AD71">
        <v>1.7940883616992109</v>
      </c>
      <c r="AE71">
        <v>2.1862926396185434</v>
      </c>
      <c r="AG71" t="s">
        <v>2210</v>
      </c>
      <c r="AH71">
        <f t="shared" si="16"/>
        <v>2.2379558881601502</v>
      </c>
      <c r="AI71">
        <f t="shared" si="17"/>
        <v>5.5769851738367322</v>
      </c>
      <c r="AJ71">
        <v>1.0151197152884763</v>
      </c>
      <c r="AK71">
        <v>2.529677922511433</v>
      </c>
    </row>
    <row r="72" spans="1:37" x14ac:dyDescent="0.25">
      <c r="A72" t="s">
        <v>2233</v>
      </c>
      <c r="B72">
        <f t="shared" si="18"/>
        <v>9.9796903968543432E-2</v>
      </c>
      <c r="C72">
        <f t="shared" si="19"/>
        <v>0.12265173507503038</v>
      </c>
      <c r="D72">
        <v>9.0534228381511053E-2</v>
      </c>
      <c r="E72">
        <v>0.11126778239705204</v>
      </c>
      <c r="G72" t="s">
        <v>2220</v>
      </c>
      <c r="H72">
        <f t="shared" si="20"/>
        <v>1.1075560966375731E-2</v>
      </c>
      <c r="I72">
        <f t="shared" si="21"/>
        <v>0.12106256498968325</v>
      </c>
      <c r="J72">
        <v>1.0047579895858012E-2</v>
      </c>
      <c r="K72">
        <v>0.10982611154632874</v>
      </c>
      <c r="N72" t="s">
        <v>2233</v>
      </c>
      <c r="O72">
        <f t="shared" si="22"/>
        <v>0.18792300249675609</v>
      </c>
      <c r="P72">
        <f t="shared" si="23"/>
        <v>0.23095989354541105</v>
      </c>
      <c r="Q72">
        <v>8.52404400819054E-2</v>
      </c>
      <c r="R72">
        <v>0.10476164549052848</v>
      </c>
      <c r="T72" t="s">
        <v>2220</v>
      </c>
      <c r="U72">
        <f t="shared" si="14"/>
        <v>0.10210499994379674</v>
      </c>
      <c r="V72">
        <f t="shared" si="15"/>
        <v>1.1160692653847972</v>
      </c>
      <c r="W72">
        <v>4.6314048914381296E-2</v>
      </c>
      <c r="X72">
        <v>0.50624050318124936</v>
      </c>
      <c r="AA72" t="s">
        <v>2233</v>
      </c>
      <c r="AB72">
        <f t="shared" si="24"/>
        <v>3.1062280622673866</v>
      </c>
      <c r="AC72">
        <f t="shared" si="25"/>
        <v>3.8175959997309423</v>
      </c>
      <c r="AD72">
        <v>1.4089613485555437</v>
      </c>
      <c r="AE72">
        <v>1.7316324172587887</v>
      </c>
      <c r="AG72" t="s">
        <v>2220</v>
      </c>
      <c r="AH72">
        <f t="shared" si="16"/>
        <v>4.8031367139525516</v>
      </c>
      <c r="AI72">
        <f t="shared" si="17"/>
        <v>52.501182771015245</v>
      </c>
      <c r="AJ72">
        <v>2.1786661655639517</v>
      </c>
      <c r="AK72">
        <v>23.814135921434843</v>
      </c>
    </row>
    <row r="73" spans="1:37" x14ac:dyDescent="0.25">
      <c r="A73" t="s">
        <v>2234</v>
      </c>
      <c r="B73">
        <f t="shared" si="18"/>
        <v>7.2718983510776256E-2</v>
      </c>
      <c r="C73">
        <f t="shared" si="19"/>
        <v>8.0659428597400246E-2</v>
      </c>
      <c r="D73">
        <v>6.5969552150747374E-2</v>
      </c>
      <c r="E73">
        <v>7.3173002762300016E-2</v>
      </c>
      <c r="G73" t="s">
        <v>2230</v>
      </c>
      <c r="H73">
        <f t="shared" si="20"/>
        <v>8.2688147408710388E-2</v>
      </c>
      <c r="I73">
        <f t="shared" si="21"/>
        <v>9.4048925054350516E-2</v>
      </c>
      <c r="J73">
        <v>7.5013425509712225E-2</v>
      </c>
      <c r="K73">
        <v>8.5319749624598096E-2</v>
      </c>
      <c r="N73" t="s">
        <v>2234</v>
      </c>
      <c r="O73">
        <f t="shared" si="22"/>
        <v>0.15987303864502425</v>
      </c>
      <c r="P73">
        <f t="shared" si="23"/>
        <v>0.17733014575660003</v>
      </c>
      <c r="Q73">
        <v>7.2517190499702538E-2</v>
      </c>
      <c r="R73">
        <v>8.0435601087961231E-2</v>
      </c>
      <c r="T73" t="s">
        <v>2230</v>
      </c>
      <c r="U73">
        <f t="shared" si="14"/>
        <v>0.14579604158402326</v>
      </c>
      <c r="V73">
        <f t="shared" si="15"/>
        <v>0.16582740595676171</v>
      </c>
      <c r="W73">
        <v>6.6131972040178788E-2</v>
      </c>
      <c r="X73">
        <v>7.5218046080543804E-2</v>
      </c>
      <c r="AA73" t="s">
        <v>2234</v>
      </c>
      <c r="AB73">
        <f t="shared" si="24"/>
        <v>2.6522465583215364</v>
      </c>
      <c r="AC73">
        <f t="shared" si="25"/>
        <v>2.941854816520288</v>
      </c>
      <c r="AD73">
        <v>1.2030388022400254</v>
      </c>
      <c r="AE73">
        <v>1.3344028984508753</v>
      </c>
      <c r="AG73" t="s">
        <v>2230</v>
      </c>
      <c r="AH73">
        <f t="shared" si="16"/>
        <v>3.3459209334092779</v>
      </c>
      <c r="AI73">
        <f t="shared" si="17"/>
        <v>3.8056272508875093</v>
      </c>
      <c r="AJ73">
        <v>1.5176842060513043</v>
      </c>
      <c r="AK73">
        <v>1.726203484104841</v>
      </c>
    </row>
    <row r="74" spans="1:37" x14ac:dyDescent="0.25">
      <c r="A74" t="s">
        <v>2235</v>
      </c>
      <c r="B74">
        <f t="shared" si="18"/>
        <v>2.9966831105372512E-2</v>
      </c>
      <c r="C74">
        <f t="shared" si="19"/>
        <v>7.632970910366868E-2</v>
      </c>
      <c r="D74">
        <v>2.7185451885552735E-2</v>
      </c>
      <c r="E74">
        <v>6.9245147309019303E-2</v>
      </c>
      <c r="G74" t="s">
        <v>2354</v>
      </c>
      <c r="H74">
        <f t="shared" si="20"/>
        <v>6.7779084453119141E-3</v>
      </c>
      <c r="I74">
        <f t="shared" si="21"/>
        <v>3.2767790531558399E-2</v>
      </c>
      <c r="J74">
        <v>6.1488151108401315E-3</v>
      </c>
      <c r="K74">
        <v>2.9726439534403949E-2</v>
      </c>
      <c r="N74" t="s">
        <v>2235</v>
      </c>
      <c r="O74">
        <f t="shared" si="22"/>
        <v>0.19872415729287743</v>
      </c>
      <c r="P74">
        <f t="shared" si="23"/>
        <v>0.50617821633190918</v>
      </c>
      <c r="Q74">
        <v>9.0139761484723344E-2</v>
      </c>
      <c r="R74">
        <v>0.22959857679344312</v>
      </c>
      <c r="T74" t="s">
        <v>2354</v>
      </c>
      <c r="U74">
        <f t="shared" si="14"/>
        <v>0.16528672241545897</v>
      </c>
      <c r="V74">
        <f t="shared" si="15"/>
        <v>0.79907846815247952</v>
      </c>
      <c r="W74">
        <v>7.4972796151618878E-2</v>
      </c>
      <c r="X74">
        <v>0.36245589619327179</v>
      </c>
      <c r="AA74" t="s">
        <v>2235</v>
      </c>
      <c r="AB74">
        <f t="shared" si="24"/>
        <v>3.118667783550447</v>
      </c>
      <c r="AC74">
        <f t="shared" si="25"/>
        <v>7.9436829297146216</v>
      </c>
      <c r="AD74">
        <v>1.4146039112145914</v>
      </c>
      <c r="AE74">
        <v>3.6031939666975168</v>
      </c>
      <c r="AG74" t="s">
        <v>2354</v>
      </c>
      <c r="AH74">
        <f t="shared" si="16"/>
        <v>2.398322584446106</v>
      </c>
      <c r="AI74">
        <f t="shared" si="17"/>
        <v>11.59468775778355</v>
      </c>
      <c r="AJ74">
        <v>1.0878608251275026</v>
      </c>
      <c r="AK74">
        <v>5.2592618995793838</v>
      </c>
    </row>
    <row r="75" spans="1:37" x14ac:dyDescent="0.25">
      <c r="A75" t="s">
        <v>2554</v>
      </c>
      <c r="B75">
        <f t="shared" si="18"/>
        <v>0.11326179104590067</v>
      </c>
      <c r="C75">
        <f t="shared" si="19"/>
        <v>0.11687497282444678</v>
      </c>
      <c r="D75">
        <v>0.10274936846418299</v>
      </c>
      <c r="E75">
        <v>0.1060271918365986</v>
      </c>
      <c r="G75" t="s">
        <v>2388</v>
      </c>
      <c r="H75">
        <f t="shared" si="20"/>
        <v>1.4391129761331944E-2</v>
      </c>
      <c r="I75">
        <f t="shared" si="21"/>
        <v>0.15850477708975319</v>
      </c>
      <c r="J75">
        <v>1.3055413311129024E-2</v>
      </c>
      <c r="K75">
        <v>0.14379311499610703</v>
      </c>
      <c r="N75" t="s">
        <v>2554</v>
      </c>
      <c r="O75">
        <f t="shared" si="22"/>
        <v>0.17083981781813082</v>
      </c>
      <c r="P75">
        <f t="shared" si="23"/>
        <v>0.17628980506529032</v>
      </c>
      <c r="Q75">
        <v>7.7491637856208634E-2</v>
      </c>
      <c r="R75">
        <v>7.9963710488172191E-2</v>
      </c>
      <c r="T75" t="s">
        <v>2388</v>
      </c>
      <c r="U75">
        <f t="shared" si="14"/>
        <v>0.33724398899029612</v>
      </c>
      <c r="V75">
        <f t="shared" si="15"/>
        <v>3.7144257738121227</v>
      </c>
      <c r="W75">
        <v>0.15297130023774672</v>
      </c>
      <c r="X75">
        <v>1.6848351899698004</v>
      </c>
      <c r="AA75" t="s">
        <v>2554</v>
      </c>
      <c r="AB75">
        <f t="shared" si="24"/>
        <v>2.7362032371998133</v>
      </c>
      <c r="AC75">
        <f t="shared" si="25"/>
        <v>2.8234912765973421</v>
      </c>
      <c r="AD75">
        <v>1.2411209111905945</v>
      </c>
      <c r="AE75">
        <v>1.2807140998544488</v>
      </c>
      <c r="AG75" t="s">
        <v>2388</v>
      </c>
      <c r="AH75">
        <f t="shared" si="16"/>
        <v>5.0007943539374491</v>
      </c>
      <c r="AI75">
        <f t="shared" si="17"/>
        <v>55.079052686492453</v>
      </c>
      <c r="AJ75">
        <v>2.2683221629352914</v>
      </c>
      <c r="AK75">
        <v>24.98343804597372</v>
      </c>
    </row>
    <row r="76" spans="1:37" x14ac:dyDescent="0.25">
      <c r="A76" t="s">
        <v>2555</v>
      </c>
      <c r="B76">
        <f t="shared" si="18"/>
        <v>0.40881481649343165</v>
      </c>
      <c r="C76">
        <f t="shared" si="19"/>
        <v>0.48130523103546485</v>
      </c>
      <c r="D76">
        <v>0.37087056301694676</v>
      </c>
      <c r="E76">
        <v>0.43663276088720832</v>
      </c>
      <c r="G76" t="s">
        <v>2396</v>
      </c>
      <c r="H76">
        <f t="shared" si="20"/>
        <v>8.088234894822471E-3</v>
      </c>
      <c r="I76">
        <f t="shared" si="21"/>
        <v>9.6391537571070149E-2</v>
      </c>
      <c r="J76">
        <v>7.3375232702807885E-3</v>
      </c>
      <c r="K76">
        <v>8.7444931951546165E-2</v>
      </c>
      <c r="N76" t="s">
        <v>2555</v>
      </c>
      <c r="O76">
        <f t="shared" si="22"/>
        <v>0.2330595462416489</v>
      </c>
      <c r="P76">
        <f t="shared" si="23"/>
        <v>0.27438530655764448</v>
      </c>
      <c r="Q76">
        <v>0.10571403193321297</v>
      </c>
      <c r="R76">
        <v>0.12445908149741208</v>
      </c>
      <c r="T76" t="s">
        <v>2396</v>
      </c>
      <c r="U76">
        <f t="shared" si="14"/>
        <v>9.9877223934326007E-2</v>
      </c>
      <c r="V76">
        <f t="shared" si="15"/>
        <v>1.1902867941585769</v>
      </c>
      <c r="W76">
        <v>4.5303546714393968E-2</v>
      </c>
      <c r="X76">
        <v>0.53990500795403606</v>
      </c>
      <c r="AA76" t="s">
        <v>2555</v>
      </c>
      <c r="AB76">
        <f t="shared" si="24"/>
        <v>3.783464249042813</v>
      </c>
      <c r="AC76">
        <f t="shared" si="25"/>
        <v>4.4543423110723532</v>
      </c>
      <c r="AD76">
        <v>1.7161505155715684</v>
      </c>
      <c r="AE76">
        <v>2.0204556857152873</v>
      </c>
      <c r="AG76" t="s">
        <v>2396</v>
      </c>
      <c r="AH76">
        <f t="shared" si="16"/>
        <v>1.6340046892858255</v>
      </c>
      <c r="AI76">
        <f t="shared" si="17"/>
        <v>19.473250523352473</v>
      </c>
      <c r="AJ76">
        <v>0.74117205962066912</v>
      </c>
      <c r="AK76">
        <v>8.8329178566866116</v>
      </c>
    </row>
    <row r="77" spans="1:37" x14ac:dyDescent="0.25">
      <c r="A77" t="s">
        <v>2556</v>
      </c>
      <c r="B77">
        <f t="shared" si="18"/>
        <v>0.59739380212580473</v>
      </c>
      <c r="C77">
        <f t="shared" si="19"/>
        <v>0.60587874673633957</v>
      </c>
      <c r="D77">
        <v>0.54194654107109985</v>
      </c>
      <c r="E77">
        <v>0.54964395334169258</v>
      </c>
      <c r="G77" t="s">
        <v>2410</v>
      </c>
      <c r="H77">
        <f t="shared" si="20"/>
        <v>1.5808330623288645E-2</v>
      </c>
      <c r="I77">
        <f t="shared" si="21"/>
        <v>0.13642440595971006</v>
      </c>
      <c r="J77">
        <v>1.4341076306639436E-2</v>
      </c>
      <c r="K77">
        <v>0.12376213925295217</v>
      </c>
      <c r="N77" t="s">
        <v>2556</v>
      </c>
      <c r="O77">
        <f t="shared" si="22"/>
        <v>0.20934152822151197</v>
      </c>
      <c r="P77">
        <f t="shared" si="23"/>
        <v>0.21231486216860601</v>
      </c>
      <c r="Q77">
        <v>9.4955719927518334E-2</v>
      </c>
      <c r="R77">
        <v>9.6304401519412011E-2</v>
      </c>
      <c r="T77" t="s">
        <v>2410</v>
      </c>
      <c r="U77">
        <f t="shared" si="14"/>
        <v>0.10367847638964107</v>
      </c>
      <c r="V77">
        <f t="shared" si="15"/>
        <v>0.89473549670244312</v>
      </c>
      <c r="W77">
        <v>4.7027765824606799E-2</v>
      </c>
      <c r="X77">
        <v>0.40584519448136741</v>
      </c>
      <c r="AA77" t="s">
        <v>2556</v>
      </c>
      <c r="AB77">
        <f t="shared" si="24"/>
        <v>3.0074200345592659</v>
      </c>
      <c r="AC77">
        <f t="shared" si="25"/>
        <v>3.0501352289972457</v>
      </c>
      <c r="AD77">
        <v>1.3641427810914</v>
      </c>
      <c r="AE77">
        <v>1.3835180673719627</v>
      </c>
      <c r="AG77" t="s">
        <v>2410</v>
      </c>
      <c r="AH77">
        <f t="shared" si="16"/>
        <v>1.9805878284660414</v>
      </c>
      <c r="AI77">
        <f t="shared" si="17"/>
        <v>17.092286616997722</v>
      </c>
      <c r="AJ77">
        <v>0.89837952712694125</v>
      </c>
      <c r="AK77">
        <v>7.7529307954948079</v>
      </c>
    </row>
    <row r="78" spans="1:37" x14ac:dyDescent="0.25">
      <c r="A78" t="s">
        <v>2557</v>
      </c>
      <c r="B78">
        <f t="shared" si="18"/>
        <v>0.26899620196173923</v>
      </c>
      <c r="C78">
        <f t="shared" si="19"/>
        <v>0.27749984198447591</v>
      </c>
      <c r="D78">
        <v>0.24402924954304686</v>
      </c>
      <c r="E78">
        <v>0.25174362200629752</v>
      </c>
      <c r="G78" t="s">
        <v>2420</v>
      </c>
      <c r="H78">
        <f t="shared" si="20"/>
        <v>6.5118088892596191E-3</v>
      </c>
      <c r="I78">
        <f t="shared" si="21"/>
        <v>1.5540133172407617E-2</v>
      </c>
      <c r="J78">
        <v>5.9074136542633738E-3</v>
      </c>
      <c r="K78">
        <v>1.4097771671887882E-2</v>
      </c>
      <c r="N78" t="s">
        <v>2557</v>
      </c>
      <c r="O78">
        <f t="shared" si="22"/>
        <v>0.20703234737316037</v>
      </c>
      <c r="P78">
        <f t="shared" si="23"/>
        <v>0.21357715559827406</v>
      </c>
      <c r="Q78">
        <v>9.3908293113732749E-2</v>
      </c>
      <c r="R78">
        <v>9.6876968187823237E-2</v>
      </c>
      <c r="T78" t="s">
        <v>2420</v>
      </c>
      <c r="U78">
        <f t="shared" si="14"/>
        <v>0.14480949314031932</v>
      </c>
      <c r="V78">
        <f t="shared" si="15"/>
        <v>0.34558121196417219</v>
      </c>
      <c r="W78">
        <v>6.568448119346941E-2</v>
      </c>
      <c r="X78">
        <v>0.15675300096576927</v>
      </c>
      <c r="AA78" t="s">
        <v>2557</v>
      </c>
      <c r="AB78">
        <f t="shared" si="24"/>
        <v>3.6987741359353863</v>
      </c>
      <c r="AC78">
        <f t="shared" si="25"/>
        <v>3.8157016001450006</v>
      </c>
      <c r="AD78">
        <v>1.6777357264507529</v>
      </c>
      <c r="AE78">
        <v>1.7307731320608553</v>
      </c>
      <c r="AG78" t="s">
        <v>2420</v>
      </c>
      <c r="AH78">
        <f t="shared" si="16"/>
        <v>1.9468058534209545</v>
      </c>
      <c r="AI78">
        <f t="shared" si="17"/>
        <v>4.6459628557102928</v>
      </c>
      <c r="AJ78">
        <v>0.88305628100262035</v>
      </c>
      <c r="AK78">
        <v>2.1073733027002239</v>
      </c>
    </row>
    <row r="79" spans="1:37" x14ac:dyDescent="0.25">
      <c r="A79" t="s">
        <v>2558</v>
      </c>
      <c r="B79">
        <f t="shared" si="18"/>
        <v>0.68538751795802466</v>
      </c>
      <c r="C79">
        <f t="shared" si="19"/>
        <v>0.72082314591400398</v>
      </c>
      <c r="D79">
        <v>0.62177309729175223</v>
      </c>
      <c r="E79">
        <v>0.65391975822644532</v>
      </c>
      <c r="G79" t="s">
        <v>2443</v>
      </c>
      <c r="H79">
        <f t="shared" si="20"/>
        <v>1.0072940132213189E-2</v>
      </c>
      <c r="I79">
        <f t="shared" si="21"/>
        <v>0.20839696452300666</v>
      </c>
      <c r="J79">
        <v>9.1380175750795604E-3</v>
      </c>
      <c r="K79">
        <v>0.18905454608177572</v>
      </c>
      <c r="N79" t="s">
        <v>2558</v>
      </c>
      <c r="O79">
        <f t="shared" si="22"/>
        <v>0.30411627251191009</v>
      </c>
      <c r="P79">
        <f t="shared" si="23"/>
        <v>0.31983956890370591</v>
      </c>
      <c r="Q79">
        <v>0.13794482080729509</v>
      </c>
      <c r="R79">
        <v>0.14507678808201999</v>
      </c>
      <c r="T79" t="s">
        <v>2443</v>
      </c>
      <c r="U79">
        <f t="shared" si="14"/>
        <v>9.6939448681216137E-2</v>
      </c>
      <c r="V79">
        <f t="shared" si="15"/>
        <v>2.0055601028634866</v>
      </c>
      <c r="W79">
        <v>4.3970994274779032E-2</v>
      </c>
      <c r="X79">
        <v>0.9097067602554193</v>
      </c>
      <c r="AA79" t="s">
        <v>2558</v>
      </c>
      <c r="AB79">
        <f t="shared" si="24"/>
        <v>4.316804642142821</v>
      </c>
      <c r="AC79">
        <f t="shared" si="25"/>
        <v>4.5399903279769571</v>
      </c>
      <c r="AD79">
        <v>1.9580696484998852</v>
      </c>
      <c r="AE79">
        <v>2.0593049726897061</v>
      </c>
      <c r="AG79" t="s">
        <v>2443</v>
      </c>
      <c r="AH79">
        <f t="shared" si="16"/>
        <v>1.5538149376053145</v>
      </c>
      <c r="AI79">
        <f t="shared" si="17"/>
        <v>32.146554251018479</v>
      </c>
      <c r="AJ79">
        <v>0.70479860010538997</v>
      </c>
      <c r="AK79">
        <v>14.581431730375652</v>
      </c>
    </row>
    <row r="80" spans="1:37" x14ac:dyDescent="0.25">
      <c r="A80" t="s">
        <v>2559</v>
      </c>
      <c r="B80">
        <f t="shared" si="18"/>
        <v>0.16975116573491381</v>
      </c>
      <c r="C80">
        <f t="shared" si="19"/>
        <v>0.17646975900983647</v>
      </c>
      <c r="D80">
        <v>0.15399566715533175</v>
      </c>
      <c r="E80">
        <v>0.16009067244874306</v>
      </c>
      <c r="G80" t="s">
        <v>2456</v>
      </c>
      <c r="H80">
        <f t="shared" si="20"/>
        <v>0.10528466358688897</v>
      </c>
      <c r="I80">
        <f t="shared" si="21"/>
        <v>0.33478536498691219</v>
      </c>
      <c r="J80">
        <v>9.5512640164172491E-2</v>
      </c>
      <c r="K80">
        <v>0.30371217429817648</v>
      </c>
      <c r="N80" t="s">
        <v>2559</v>
      </c>
      <c r="O80">
        <f t="shared" si="22"/>
        <v>0.22963547682527763</v>
      </c>
      <c r="P80">
        <f t="shared" si="23"/>
        <v>0.23872423544205956</v>
      </c>
      <c r="Q80">
        <v>0.10416090017156225</v>
      </c>
      <c r="R80">
        <v>0.10828349173299749</v>
      </c>
      <c r="T80" t="s">
        <v>2456</v>
      </c>
      <c r="U80">
        <f t="shared" si="14"/>
        <v>0.24126877569608091</v>
      </c>
      <c r="V80">
        <f t="shared" si="15"/>
        <v>0.76718918387099777</v>
      </c>
      <c r="W80">
        <v>0.10943767577740497</v>
      </c>
      <c r="X80">
        <v>0.34799116015811071</v>
      </c>
      <c r="AA80" t="s">
        <v>2559</v>
      </c>
      <c r="AB80">
        <f t="shared" si="24"/>
        <v>3.230875077856556</v>
      </c>
      <c r="AC80">
        <f t="shared" si="25"/>
        <v>3.358750108795078</v>
      </c>
      <c r="AD80">
        <v>1.4655002837713129</v>
      </c>
      <c r="AE80">
        <v>1.5235034221198238</v>
      </c>
      <c r="AG80" t="s">
        <v>2456</v>
      </c>
      <c r="AH80">
        <f t="shared" si="16"/>
        <v>3.7783620930059492</v>
      </c>
      <c r="AI80">
        <f t="shared" si="17"/>
        <v>12.014478550485034</v>
      </c>
      <c r="AJ80">
        <v>1.7138362165226464</v>
      </c>
      <c r="AK80">
        <v>5.449675800149242</v>
      </c>
    </row>
    <row r="81" spans="1:37" x14ac:dyDescent="0.25">
      <c r="A81" t="s">
        <v>2560</v>
      </c>
      <c r="B81">
        <f t="shared" si="18"/>
        <v>0.23025618117218197</v>
      </c>
      <c r="C81">
        <f t="shared" si="19"/>
        <v>0.24008107543253138</v>
      </c>
      <c r="D81">
        <v>0.20888489385470024</v>
      </c>
      <c r="E81">
        <v>0.217797888</v>
      </c>
      <c r="G81" t="s">
        <v>2471</v>
      </c>
      <c r="H81">
        <f t="shared" si="20"/>
        <v>4.3908306482630284E-3</v>
      </c>
      <c r="I81">
        <f t="shared" si="21"/>
        <v>7.134632059724243E-3</v>
      </c>
      <c r="J81">
        <v>3.9832945601166545E-3</v>
      </c>
      <c r="K81">
        <v>6.4724293302397999E-3</v>
      </c>
      <c r="N81" t="s">
        <v>2560</v>
      </c>
      <c r="O81">
        <f t="shared" si="22"/>
        <v>0.23398747098871486</v>
      </c>
      <c r="P81">
        <f t="shared" si="23"/>
        <v>0.24397157716561532</v>
      </c>
      <c r="Q81">
        <v>0.10613493151842558</v>
      </c>
      <c r="R81">
        <v>0.1106636459016377</v>
      </c>
      <c r="T81" t="s">
        <v>2471</v>
      </c>
      <c r="U81">
        <f t="shared" si="14"/>
        <v>0.12839218773064398</v>
      </c>
      <c r="V81">
        <f t="shared" si="15"/>
        <v>0.20862362777839302</v>
      </c>
      <c r="W81">
        <v>5.8237716723516193E-2</v>
      </c>
      <c r="X81">
        <v>9.463008576409275E-2</v>
      </c>
      <c r="AA81" t="s">
        <v>2560</v>
      </c>
      <c r="AB81">
        <f t="shared" si="24"/>
        <v>3.2901600666137134</v>
      </c>
      <c r="AC81">
        <f t="shared" si="25"/>
        <v>3.4305492391846397</v>
      </c>
      <c r="AD81">
        <v>1.4923915023276904</v>
      </c>
      <c r="AE81">
        <v>1.5560709598378846</v>
      </c>
      <c r="AG81" t="s">
        <v>2471</v>
      </c>
      <c r="AH81">
        <f t="shared" si="16"/>
        <v>1.62892346288001</v>
      </c>
      <c r="AI81">
        <f t="shared" si="17"/>
        <v>2.6468271022245449</v>
      </c>
      <c r="AJ81">
        <v>0.73886725409269771</v>
      </c>
      <c r="AK81">
        <v>1.2005805783048256</v>
      </c>
    </row>
    <row r="82" spans="1:37" x14ac:dyDescent="0.25">
      <c r="A82" t="s">
        <v>2561</v>
      </c>
      <c r="B82">
        <f t="shared" si="18"/>
        <v>0.13347187313276226</v>
      </c>
      <c r="C82">
        <f t="shared" si="19"/>
        <v>0.14423855341901548</v>
      </c>
      <c r="D82">
        <v>0.12108364652793681</v>
      </c>
      <c r="E82">
        <v>0.13085101458430065</v>
      </c>
      <c r="G82" t="s">
        <v>2476</v>
      </c>
      <c r="H82">
        <f t="shared" si="20"/>
        <v>3.9432627955848032E-3</v>
      </c>
      <c r="I82">
        <f t="shared" si="21"/>
        <v>4.6118557961313623E-2</v>
      </c>
      <c r="J82">
        <v>3.5772678340434175E-3</v>
      </c>
      <c r="K82">
        <v>4.1838052014234871E-2</v>
      </c>
      <c r="N82" t="s">
        <v>2561</v>
      </c>
      <c r="O82">
        <f t="shared" si="22"/>
        <v>0.20682002981349135</v>
      </c>
      <c r="P82">
        <f t="shared" si="23"/>
        <v>0.22350343348147081</v>
      </c>
      <c r="Q82">
        <v>9.3811987488647719E-2</v>
      </c>
      <c r="R82">
        <v>0.10137945209824065</v>
      </c>
      <c r="T82" t="s">
        <v>2476</v>
      </c>
      <c r="U82">
        <f t="shared" si="14"/>
        <v>0.10667359218568059</v>
      </c>
      <c r="V82">
        <f t="shared" si="15"/>
        <v>1.2476044583346719</v>
      </c>
      <c r="W82">
        <v>4.8386327496986854E-2</v>
      </c>
      <c r="X82">
        <v>0.56590386309111029</v>
      </c>
      <c r="AA82" t="s">
        <v>2561</v>
      </c>
      <c r="AB82">
        <f t="shared" si="24"/>
        <v>3.0829397959079348</v>
      </c>
      <c r="AC82">
        <f t="shared" si="25"/>
        <v>3.3316290990938646</v>
      </c>
      <c r="AD82">
        <v>1.398397968624135</v>
      </c>
      <c r="AE82">
        <v>1.5112015390523852</v>
      </c>
      <c r="AG82" t="s">
        <v>2476</v>
      </c>
      <c r="AH82">
        <f t="shared" si="16"/>
        <v>5.3039259468065048</v>
      </c>
      <c r="AI82">
        <f t="shared" si="17"/>
        <v>62.032237991897354</v>
      </c>
      <c r="AJ82">
        <v>2.4058203405696834</v>
      </c>
      <c r="AK82">
        <v>28.137349847771283</v>
      </c>
    </row>
    <row r="83" spans="1:37" x14ac:dyDescent="0.25">
      <c r="A83" t="s">
        <v>2562</v>
      </c>
      <c r="B83">
        <f t="shared" si="18"/>
        <v>0.80162724511606698</v>
      </c>
      <c r="C83">
        <f t="shared" si="19"/>
        <v>1.0905879303086281</v>
      </c>
      <c r="D83">
        <v>0.72722400395362485</v>
      </c>
      <c r="E83">
        <v>0.98936472802606001</v>
      </c>
      <c r="G83" t="s">
        <v>2480</v>
      </c>
      <c r="H83">
        <f t="shared" si="20"/>
        <v>2.8728534442171792E-2</v>
      </c>
      <c r="I83">
        <f t="shared" si="21"/>
        <v>9.9262293546657623E-2</v>
      </c>
      <c r="J83">
        <v>2.6062088049079269E-2</v>
      </c>
      <c r="K83">
        <v>9.004923796492055E-2</v>
      </c>
      <c r="N83" t="s">
        <v>2562</v>
      </c>
      <c r="O83">
        <f t="shared" si="22"/>
        <v>0.32593048191059848</v>
      </c>
      <c r="P83">
        <f t="shared" si="23"/>
        <v>0.44341787514957426</v>
      </c>
      <c r="Q83">
        <v>0.14783957974834133</v>
      </c>
      <c r="R83">
        <v>0.20113096489390939</v>
      </c>
      <c r="T83" t="s">
        <v>2480</v>
      </c>
      <c r="U83">
        <f t="shared" si="14"/>
        <v>8.9961296486693529E-2</v>
      </c>
      <c r="V83">
        <f t="shared" si="15"/>
        <v>0.31083258485304782</v>
      </c>
      <c r="W83">
        <v>4.0805757682574793E-2</v>
      </c>
      <c r="X83">
        <v>0.14099128883983941</v>
      </c>
      <c r="AA83" t="s">
        <v>2562</v>
      </c>
      <c r="AB83">
        <f t="shared" si="24"/>
        <v>4.5947565968849755</v>
      </c>
      <c r="AC83">
        <f t="shared" si="25"/>
        <v>6.2510176865846976</v>
      </c>
      <c r="AD83">
        <v>2.084146534400301</v>
      </c>
      <c r="AE83">
        <v>2.8354139274326018</v>
      </c>
      <c r="AG83" t="s">
        <v>2480</v>
      </c>
      <c r="AH83">
        <f t="shared" si="16"/>
        <v>2.6952123576307878</v>
      </c>
      <c r="AI83">
        <f t="shared" si="17"/>
        <v>9.3124472030499348</v>
      </c>
      <c r="AJ83">
        <v>1.2225277609780842</v>
      </c>
      <c r="AK83">
        <v>4.2240549974247452</v>
      </c>
    </row>
    <row r="84" spans="1:37" x14ac:dyDescent="0.25">
      <c r="A84" t="s">
        <v>2236</v>
      </c>
      <c r="B84">
        <f t="shared" si="18"/>
        <v>4.46343549497418E-2</v>
      </c>
      <c r="C84">
        <f t="shared" si="19"/>
        <v>4.6769991632967099E-2</v>
      </c>
      <c r="D84">
        <v>4.0491605691045075E-2</v>
      </c>
      <c r="E84">
        <v>4.2429022700294146E-2</v>
      </c>
      <c r="G84" t="s">
        <v>2490</v>
      </c>
      <c r="H84">
        <f t="shared" si="20"/>
        <v>6.8546965682888521E-3</v>
      </c>
      <c r="I84">
        <f t="shared" si="21"/>
        <v>0.12940109896005939</v>
      </c>
      <c r="J84">
        <v>6.2184761242195944E-3</v>
      </c>
      <c r="K84">
        <v>0.11739070231839294</v>
      </c>
      <c r="N84" t="s">
        <v>2236</v>
      </c>
      <c r="O84">
        <f t="shared" si="22"/>
        <v>0.10413377609543835</v>
      </c>
      <c r="P84">
        <f t="shared" si="23"/>
        <v>0.10911630384659773</v>
      </c>
      <c r="Q84">
        <v>4.7234286297224252E-2</v>
      </c>
      <c r="R84">
        <v>4.9494322868513414E-2</v>
      </c>
      <c r="T84" t="s">
        <v>2490</v>
      </c>
      <c r="U84">
        <f t="shared" si="14"/>
        <v>9.7266962164658771E-2</v>
      </c>
      <c r="V84">
        <f t="shared" si="15"/>
        <v>1.8361792781376662</v>
      </c>
      <c r="W84">
        <v>4.4119551891944019E-2</v>
      </c>
      <c r="X84">
        <v>0.8328769105337801</v>
      </c>
      <c r="AA84" t="s">
        <v>2236</v>
      </c>
      <c r="AB84">
        <f t="shared" si="24"/>
        <v>1.5862491786655495</v>
      </c>
      <c r="AC84">
        <f t="shared" si="25"/>
        <v>1.6621470366834066</v>
      </c>
      <c r="AD84">
        <v>0.71951052437737872</v>
      </c>
      <c r="AE84">
        <v>0.75393721367438371</v>
      </c>
      <c r="AG84" t="s">
        <v>2490</v>
      </c>
      <c r="AH84">
        <f t="shared" si="16"/>
        <v>3.8697072441396823</v>
      </c>
      <c r="AI84">
        <f t="shared" si="17"/>
        <v>73.051281709815967</v>
      </c>
      <c r="AJ84">
        <v>1.7552696801143213</v>
      </c>
      <c r="AK84">
        <v>33.135504003026178</v>
      </c>
    </row>
    <row r="85" spans="1:37" x14ac:dyDescent="0.25">
      <c r="A85" t="s">
        <v>2237</v>
      </c>
      <c r="B85">
        <f t="shared" si="18"/>
        <v>5.0582903564363187E-2</v>
      </c>
      <c r="C85">
        <f t="shared" si="19"/>
        <v>5.3890175647530937E-2</v>
      </c>
      <c r="D85">
        <v>4.5888038219497135E-2</v>
      </c>
      <c r="E85">
        <v>4.8888344984441306E-2</v>
      </c>
      <c r="G85" t="s">
        <v>2498</v>
      </c>
      <c r="H85">
        <f t="shared" si="20"/>
        <v>1.9612421406268093E-2</v>
      </c>
      <c r="I85">
        <f t="shared" si="21"/>
        <v>0.29440698568030049</v>
      </c>
      <c r="J85">
        <v>1.7792089414609392E-2</v>
      </c>
      <c r="K85">
        <v>0.26708152476447611</v>
      </c>
      <c r="N85" t="s">
        <v>2237</v>
      </c>
      <c r="O85">
        <f t="shared" si="22"/>
        <v>6.4624098056341853E-2</v>
      </c>
      <c r="P85">
        <f t="shared" si="23"/>
        <v>6.8849428362453668E-2</v>
      </c>
      <c r="Q85">
        <v>2.9312997797137027E-2</v>
      </c>
      <c r="R85">
        <v>3.122957538476151E-2</v>
      </c>
      <c r="T85" t="s">
        <v>2498</v>
      </c>
      <c r="U85">
        <f t="shared" si="14"/>
        <v>0.12466580261576812</v>
      </c>
      <c r="V85">
        <f t="shared" si="15"/>
        <v>1.8713896874454048</v>
      </c>
      <c r="W85">
        <v>5.6547456867689534E-2</v>
      </c>
      <c r="X85">
        <v>0.84884808354070063</v>
      </c>
      <c r="AA85" t="s">
        <v>2237</v>
      </c>
      <c r="AB85">
        <f t="shared" si="24"/>
        <v>1.5484446080182122</v>
      </c>
      <c r="AC85">
        <f t="shared" si="25"/>
        <v>1.6496868709878336</v>
      </c>
      <c r="AD85">
        <v>0.70236265958024113</v>
      </c>
      <c r="AE85">
        <v>0.74828537758581104</v>
      </c>
      <c r="AG85" t="s">
        <v>2498</v>
      </c>
      <c r="AH85">
        <f t="shared" si="16"/>
        <v>1.5738081803891126</v>
      </c>
      <c r="AI85">
        <f t="shared" si="17"/>
        <v>23.624830041601829</v>
      </c>
      <c r="AJ85">
        <v>0.71386738248387893</v>
      </c>
      <c r="AK85">
        <v>10.716042649654458</v>
      </c>
    </row>
    <row r="86" spans="1:37" x14ac:dyDescent="0.25">
      <c r="A86" t="s">
        <v>2238</v>
      </c>
      <c r="B86">
        <f t="shared" si="18"/>
        <v>6.080557696112493E-2</v>
      </c>
      <c r="C86">
        <f t="shared" si="19"/>
        <v>6.2067718656328354E-2</v>
      </c>
      <c r="D86">
        <v>5.5161891527248527E-2</v>
      </c>
      <c r="E86">
        <v>5.6306887212880137E-2</v>
      </c>
      <c r="G86" t="s">
        <v>2511</v>
      </c>
      <c r="H86">
        <f t="shared" si="20"/>
        <v>0.11552271488657101</v>
      </c>
      <c r="I86">
        <f t="shared" si="21"/>
        <v>0.27425313379347488</v>
      </c>
      <c r="J86">
        <v>0.10480044407078669</v>
      </c>
      <c r="K86">
        <v>0.24879825788012322</v>
      </c>
      <c r="N86" t="s">
        <v>2238</v>
      </c>
      <c r="O86">
        <f t="shared" si="22"/>
        <v>0.10155317315064681</v>
      </c>
      <c r="P86">
        <f t="shared" si="23"/>
        <v>0.10366111292392766</v>
      </c>
      <c r="Q86">
        <v>4.6063744491441384E-2</v>
      </c>
      <c r="R86">
        <v>4.7019889889042259E-2</v>
      </c>
      <c r="T86" t="s">
        <v>2511</v>
      </c>
      <c r="U86">
        <f t="shared" si="14"/>
        <v>0.23385256904010351</v>
      </c>
      <c r="V86">
        <f t="shared" si="15"/>
        <v>0.55517046987577956</v>
      </c>
      <c r="W86">
        <v>0.10607374102383599</v>
      </c>
      <c r="X86">
        <v>0.2518210891905398</v>
      </c>
      <c r="AA86" t="s">
        <v>2238</v>
      </c>
      <c r="AB86">
        <f t="shared" si="24"/>
        <v>1.7607097002084469</v>
      </c>
      <c r="AC86">
        <f t="shared" si="25"/>
        <v>1.7972567611335157</v>
      </c>
      <c r="AD86">
        <v>0.79864448581720837</v>
      </c>
      <c r="AE86">
        <v>0.81522195379911155</v>
      </c>
      <c r="AG86" t="s">
        <v>2511</v>
      </c>
      <c r="AH86">
        <f t="shared" si="16"/>
        <v>3.6856118283012504</v>
      </c>
      <c r="AI86">
        <f t="shared" si="17"/>
        <v>8.7497129447692394</v>
      </c>
      <c r="AJ86">
        <v>1.671765404136184</v>
      </c>
      <c r="AK86">
        <v>3.9688030315253653</v>
      </c>
    </row>
    <row r="87" spans="1:37" x14ac:dyDescent="0.25">
      <c r="A87" t="s">
        <v>2239</v>
      </c>
      <c r="B87">
        <f t="shared" si="18"/>
        <v>4.1756640165936984E-2</v>
      </c>
      <c r="C87">
        <f t="shared" si="19"/>
        <v>5.0848225191033096E-2</v>
      </c>
      <c r="D87">
        <v>3.7880986753047192E-2</v>
      </c>
      <c r="E87">
        <v>4.6128733950409374E-2</v>
      </c>
      <c r="G87" t="s">
        <v>2524</v>
      </c>
      <c r="H87">
        <f t="shared" si="20"/>
        <v>1.9764205207778409E-2</v>
      </c>
      <c r="I87">
        <f t="shared" si="21"/>
        <v>8.8789678753618415E-2</v>
      </c>
      <c r="J87">
        <v>1.7929785363121786E-2</v>
      </c>
      <c r="K87">
        <v>8.0548641636566928E-2</v>
      </c>
      <c r="N87" t="s">
        <v>2239</v>
      </c>
      <c r="O87">
        <f t="shared" si="22"/>
        <v>0.24206073411401918</v>
      </c>
      <c r="P87">
        <f t="shared" si="23"/>
        <v>0.29476410624092753</v>
      </c>
      <c r="Q87">
        <v>0.10979690207314699</v>
      </c>
      <c r="R87">
        <v>0.1337027495437122</v>
      </c>
      <c r="T87" t="s">
        <v>2524</v>
      </c>
      <c r="U87">
        <f t="shared" si="14"/>
        <v>0.13469982615630482</v>
      </c>
      <c r="V87">
        <f t="shared" si="15"/>
        <v>0.60513206409532649</v>
      </c>
      <c r="W87">
        <v>6.1098813386178064E-2</v>
      </c>
      <c r="X87">
        <v>0.27448328712206382</v>
      </c>
      <c r="AA87" t="s">
        <v>2239</v>
      </c>
      <c r="AB87">
        <f t="shared" si="24"/>
        <v>1.8296083947235307</v>
      </c>
      <c r="AC87">
        <f t="shared" si="25"/>
        <v>2.2279651642614162</v>
      </c>
      <c r="AD87">
        <v>0.82989640795290265</v>
      </c>
      <c r="AE87">
        <v>1.0105879991571336</v>
      </c>
      <c r="AG87" t="s">
        <v>2524</v>
      </c>
      <c r="AH87">
        <f t="shared" si="16"/>
        <v>3.0312852111102879</v>
      </c>
      <c r="AI87">
        <f t="shared" si="17"/>
        <v>13.617893422759609</v>
      </c>
      <c r="AJ87">
        <v>1.3749678430838861</v>
      </c>
      <c r="AK87">
        <v>6.1769725521736047</v>
      </c>
    </row>
    <row r="88" spans="1:37" x14ac:dyDescent="0.25">
      <c r="A88" t="s">
        <v>2240</v>
      </c>
      <c r="B88">
        <f t="shared" si="18"/>
        <v>2.7894925619903432E-2</v>
      </c>
      <c r="C88">
        <f t="shared" si="19"/>
        <v>3.3850976239447335E-2</v>
      </c>
      <c r="D88">
        <v>2.5305850846371308E-2</v>
      </c>
      <c r="E88">
        <v>3.0709089079208624E-2</v>
      </c>
      <c r="G88" t="s">
        <v>2533</v>
      </c>
      <c r="H88">
        <f t="shared" si="20"/>
        <v>1.9180643373622602E-2</v>
      </c>
      <c r="I88">
        <f t="shared" si="21"/>
        <v>0.24969785294352712</v>
      </c>
      <c r="J88">
        <v>1.7400386972317515E-2</v>
      </c>
      <c r="K88">
        <v>0.22652208180614353</v>
      </c>
      <c r="N88" t="s">
        <v>2240</v>
      </c>
      <c r="O88">
        <f t="shared" si="22"/>
        <v>0.21886960037702288</v>
      </c>
      <c r="P88">
        <f t="shared" si="23"/>
        <v>0.26560205762346761</v>
      </c>
      <c r="Q88">
        <v>9.9277580758163148E-2</v>
      </c>
      <c r="R88">
        <v>0.12047506679697066</v>
      </c>
      <c r="T88" t="s">
        <v>2533</v>
      </c>
      <c r="U88">
        <f t="shared" si="14"/>
        <v>0.10290246643101336</v>
      </c>
      <c r="V88">
        <f t="shared" si="15"/>
        <v>1.3396070418447359</v>
      </c>
      <c r="W88">
        <v>4.6675773628321461E-2</v>
      </c>
      <c r="X88">
        <v>0.6076355329924864</v>
      </c>
      <c r="AA88" t="s">
        <v>2240</v>
      </c>
      <c r="AB88">
        <f t="shared" si="24"/>
        <v>1.5522306829118091</v>
      </c>
      <c r="AC88">
        <f t="shared" si="25"/>
        <v>1.8836588661809328</v>
      </c>
      <c r="AD88">
        <v>0.70407999426426326</v>
      </c>
      <c r="AE88">
        <v>0.85441328940142547</v>
      </c>
      <c r="AG88" t="s">
        <v>2533</v>
      </c>
      <c r="AH88">
        <f t="shared" si="16"/>
        <v>2.3059814307271682</v>
      </c>
      <c r="AI88">
        <f t="shared" si="17"/>
        <v>30.019775716807299</v>
      </c>
      <c r="AJ88">
        <v>1.0459755823626686</v>
      </c>
      <c r="AK88">
        <v>13.616741214556333</v>
      </c>
    </row>
    <row r="89" spans="1:37" x14ac:dyDescent="0.25">
      <c r="A89" t="s">
        <v>1447</v>
      </c>
      <c r="B89">
        <f t="shared" si="18"/>
        <v>1.8135341715111622E-2</v>
      </c>
      <c r="C89">
        <f t="shared" si="19"/>
        <v>1.8306187525784702E-2</v>
      </c>
      <c r="D89">
        <v>1.6452105258998682E-2</v>
      </c>
      <c r="E89">
        <v>1.6607093971337659E-2</v>
      </c>
      <c r="N89" t="s">
        <v>1447</v>
      </c>
      <c r="O89">
        <f t="shared" si="22"/>
        <v>3.5947572688421858E-2</v>
      </c>
      <c r="P89">
        <f t="shared" si="23"/>
        <v>3.6286220412526521E-2</v>
      </c>
      <c r="Q89">
        <v>1.6305544691849291E-2</v>
      </c>
      <c r="R89">
        <v>1.6459152715624429E-2</v>
      </c>
      <c r="AA89" t="s">
        <v>1447</v>
      </c>
      <c r="AB89">
        <f t="shared" si="24"/>
        <v>1.8266440740900678</v>
      </c>
      <c r="AC89">
        <f t="shared" si="25"/>
        <v>1.8438521583132095</v>
      </c>
      <c r="AD89">
        <v>0.82855181473130057</v>
      </c>
      <c r="AE89">
        <v>0.83635727043740771</v>
      </c>
    </row>
    <row r="90" spans="1:37" x14ac:dyDescent="0.25">
      <c r="A90" t="s">
        <v>1448</v>
      </c>
      <c r="B90">
        <f t="shared" si="18"/>
        <v>3.6712863898768983E-3</v>
      </c>
      <c r="C90">
        <f t="shared" si="19"/>
        <v>4.1494568999458914E-3</v>
      </c>
      <c r="D90">
        <v>3.3305349891396985E-3</v>
      </c>
      <c r="E90">
        <v>3.7643239790019025E-3</v>
      </c>
      <c r="N90" t="s">
        <v>1448</v>
      </c>
      <c r="O90">
        <f t="shared" si="22"/>
        <v>4.9961559369311667E-2</v>
      </c>
      <c r="P90">
        <f t="shared" si="23"/>
        <v>5.6468854576065361E-2</v>
      </c>
      <c r="Q90">
        <v>2.266218212372317E-2</v>
      </c>
      <c r="R90">
        <v>2.5613841578909523E-2</v>
      </c>
      <c r="AA90" t="s">
        <v>1448</v>
      </c>
      <c r="AB90">
        <f t="shared" si="24"/>
        <v>1.2819804536900914</v>
      </c>
      <c r="AC90">
        <f t="shared" si="25"/>
        <v>1.4489533297723696</v>
      </c>
      <c r="AD90">
        <v>0.58149655229582897</v>
      </c>
      <c r="AE90">
        <v>0.65723417488538149</v>
      </c>
    </row>
    <row r="91" spans="1:37" x14ac:dyDescent="0.25">
      <c r="A91" t="s">
        <v>2241</v>
      </c>
      <c r="B91">
        <f t="shared" si="18"/>
        <v>3.1256626928538499E-2</v>
      </c>
      <c r="C91">
        <f t="shared" si="19"/>
        <v>3.2534270049671063E-2</v>
      </c>
      <c r="D91">
        <v>2.8355534974070541E-2</v>
      </c>
      <c r="E91">
        <v>2.9514593316753622E-2</v>
      </c>
      <c r="N91" t="s">
        <v>2241</v>
      </c>
      <c r="O91">
        <f t="shared" si="22"/>
        <v>0.12329366479440622</v>
      </c>
      <c r="P91">
        <f t="shared" si="23"/>
        <v>0.12833340574482757</v>
      </c>
      <c r="Q91">
        <v>5.5925065621317584E-2</v>
      </c>
      <c r="R91">
        <v>5.8211053663255831E-2</v>
      </c>
      <c r="AA91" t="s">
        <v>2241</v>
      </c>
      <c r="AB91">
        <f t="shared" si="24"/>
        <v>1.7838202296735433</v>
      </c>
      <c r="AC91">
        <f t="shared" si="25"/>
        <v>1.8567355077996877</v>
      </c>
      <c r="AD91">
        <v>0.80912724564946825</v>
      </c>
      <c r="AE91">
        <v>0.84220105946464696</v>
      </c>
    </row>
    <row r="92" spans="1:37" x14ac:dyDescent="0.25">
      <c r="A92" t="s">
        <v>2242</v>
      </c>
      <c r="B92">
        <f t="shared" si="18"/>
        <v>6.5877956412761715E-2</v>
      </c>
      <c r="C92">
        <f t="shared" si="19"/>
        <v>7.3035467382083566E-2</v>
      </c>
      <c r="D92">
        <v>5.97634767613648E-2</v>
      </c>
      <c r="E92">
        <v>6.6256661489259849E-2</v>
      </c>
      <c r="N92" t="s">
        <v>2242</v>
      </c>
      <c r="O92">
        <f t="shared" si="22"/>
        <v>0.31856747062974744</v>
      </c>
      <c r="P92">
        <f t="shared" si="23"/>
        <v>0.35317920253009866</v>
      </c>
      <c r="Q92">
        <v>0.14449977401104949</v>
      </c>
      <c r="R92">
        <v>0.16019939151388174</v>
      </c>
      <c r="AA92" t="s">
        <v>2242</v>
      </c>
      <c r="AB92">
        <f t="shared" si="24"/>
        <v>2.4793107906744325</v>
      </c>
      <c r="AC92">
        <f t="shared" si="25"/>
        <v>2.74868305336916</v>
      </c>
      <c r="AD92">
        <v>1.1245964575334706</v>
      </c>
      <c r="AE92">
        <v>1.246781660584138</v>
      </c>
    </row>
    <row r="93" spans="1:37" x14ac:dyDescent="0.25">
      <c r="A93" t="s">
        <v>2243</v>
      </c>
      <c r="B93">
        <f t="shared" si="18"/>
        <v>5.1760242205172259E-2</v>
      </c>
      <c r="C93">
        <f t="shared" si="19"/>
        <v>5.814417060699105E-2</v>
      </c>
      <c r="D93">
        <v>4.6956101868275098E-2</v>
      </c>
      <c r="E93">
        <v>5.274750429578582E-2</v>
      </c>
      <c r="N93" t="s">
        <v>2243</v>
      </c>
      <c r="O93">
        <f t="shared" si="22"/>
        <v>0.27354981204360196</v>
      </c>
      <c r="P93">
        <f t="shared" si="23"/>
        <v>0.30728849524943197</v>
      </c>
      <c r="Q93">
        <v>0.12408010756065714</v>
      </c>
      <c r="R93">
        <v>0.13938371683700737</v>
      </c>
      <c r="AA93" t="s">
        <v>2243</v>
      </c>
      <c r="AB93">
        <f t="shared" si="24"/>
        <v>2.1837249808208057</v>
      </c>
      <c r="AC93">
        <f t="shared" si="25"/>
        <v>2.4530580313031329</v>
      </c>
      <c r="AD93">
        <v>0.9905209895006285</v>
      </c>
      <c r="AE93">
        <v>1.1126884061909397</v>
      </c>
    </row>
    <row r="94" spans="1:37" x14ac:dyDescent="0.25">
      <c r="A94" t="s">
        <v>2244</v>
      </c>
      <c r="B94">
        <f t="shared" si="18"/>
        <v>2.2979318610597391E-2</v>
      </c>
      <c r="C94">
        <f t="shared" si="19"/>
        <v>2.5507709327072563E-2</v>
      </c>
      <c r="D94">
        <v>2.0846487179593171E-2</v>
      </c>
      <c r="E94">
        <v>2.3140204654387861E-2</v>
      </c>
      <c r="N94" t="s">
        <v>2244</v>
      </c>
      <c r="O94">
        <f t="shared" si="22"/>
        <v>0.24497724978605531</v>
      </c>
      <c r="P94">
        <f t="shared" si="23"/>
        <v>0.2719318438104853</v>
      </c>
      <c r="Q94">
        <v>0.11111981132899727</v>
      </c>
      <c r="R94">
        <v>0.12334620951519681</v>
      </c>
      <c r="AA94" t="s">
        <v>2244</v>
      </c>
      <c r="AB94">
        <f t="shared" si="24"/>
        <v>1.8498198242736725</v>
      </c>
      <c r="AC94">
        <f t="shared" si="25"/>
        <v>2.0533535908792833</v>
      </c>
      <c r="AD94">
        <v>0.83906415818384239</v>
      </c>
      <c r="AE94">
        <v>0.93138552175555067</v>
      </c>
    </row>
    <row r="95" spans="1:37" x14ac:dyDescent="0.25">
      <c r="A95" t="s">
        <v>2245</v>
      </c>
      <c r="B95">
        <f t="shared" si="18"/>
        <v>3.993879035715496E-2</v>
      </c>
      <c r="C95">
        <f t="shared" si="19"/>
        <v>4.2571562682894887E-2</v>
      </c>
      <c r="D95">
        <v>3.6231861146871734E-2</v>
      </c>
      <c r="E95">
        <v>3.8620272024730146E-2</v>
      </c>
      <c r="N95" t="s">
        <v>2245</v>
      </c>
      <c r="O95">
        <f t="shared" si="22"/>
        <v>0.11004415071283355</v>
      </c>
      <c r="P95">
        <f t="shared" si="23"/>
        <v>0.11729828114631571</v>
      </c>
      <c r="Q95">
        <v>4.99151871275757E-2</v>
      </c>
      <c r="R95">
        <v>5.3205605343260798E-2</v>
      </c>
      <c r="AA95" t="s">
        <v>2245</v>
      </c>
      <c r="AB95">
        <f t="shared" si="24"/>
        <v>1.6617473370820233</v>
      </c>
      <c r="AC95">
        <f t="shared" si="25"/>
        <v>1.7712900238363753</v>
      </c>
      <c r="AD95">
        <v>0.75375591298490019</v>
      </c>
      <c r="AE95">
        <v>0.80344363988707368</v>
      </c>
    </row>
    <row r="96" spans="1:37" x14ac:dyDescent="0.25">
      <c r="A96" t="s">
        <v>2246</v>
      </c>
      <c r="B96">
        <f t="shared" si="18"/>
        <v>6.6159881141566179E-2</v>
      </c>
      <c r="C96">
        <f t="shared" si="19"/>
        <v>6.9371775039660258E-2</v>
      </c>
      <c r="D96">
        <v>6.0019234573170509E-2</v>
      </c>
      <c r="E96">
        <v>6.2933015704085035E-2</v>
      </c>
      <c r="N96" t="s">
        <v>2246</v>
      </c>
      <c r="O96">
        <f t="shared" si="22"/>
        <v>4.2693727247995611E-2</v>
      </c>
      <c r="P96">
        <f t="shared" si="23"/>
        <v>4.4766399079755846E-2</v>
      </c>
      <c r="Q96">
        <v>1.9365548926980357E-2</v>
      </c>
      <c r="R96">
        <v>2.0305697055401525E-2</v>
      </c>
      <c r="AA96" t="s">
        <v>2246</v>
      </c>
      <c r="AB96">
        <f t="shared" si="24"/>
        <v>1.7706601661531298</v>
      </c>
      <c r="AC96">
        <f t="shared" si="25"/>
        <v>1.8566212121093084</v>
      </c>
      <c r="AD96">
        <v>0.8031579412477613</v>
      </c>
      <c r="AE96">
        <v>0.84214921581156588</v>
      </c>
    </row>
    <row r="97" spans="1:31" x14ac:dyDescent="0.25">
      <c r="A97" t="s">
        <v>2247</v>
      </c>
      <c r="B97">
        <f t="shared" si="18"/>
        <v>3.3674093568381414E-2</v>
      </c>
      <c r="C97">
        <f t="shared" si="19"/>
        <v>3.5976910617311716E-2</v>
      </c>
      <c r="D97">
        <v>3.0548623819243635E-2</v>
      </c>
      <c r="E97">
        <v>3.2637704305091254E-2</v>
      </c>
      <c r="N97" t="s">
        <v>2247</v>
      </c>
      <c r="O97">
        <f t="shared" si="22"/>
        <v>8.8305034112290015E-2</v>
      </c>
      <c r="P97">
        <f t="shared" si="23"/>
        <v>9.4343811003113009E-2</v>
      </c>
      <c r="Q97">
        <v>4.005448970681065E-2</v>
      </c>
      <c r="R97">
        <v>4.2793632828680886E-2</v>
      </c>
      <c r="AA97" t="s">
        <v>2247</v>
      </c>
      <c r="AB97">
        <f t="shared" si="24"/>
        <v>1.729353173210201</v>
      </c>
      <c r="AC97">
        <f t="shared" si="25"/>
        <v>1.8476157171686063</v>
      </c>
      <c r="AD97">
        <v>0.78442140442079034</v>
      </c>
      <c r="AE97">
        <v>0.83806439201829941</v>
      </c>
    </row>
    <row r="98" spans="1:31" x14ac:dyDescent="0.25">
      <c r="A98" t="s">
        <v>2248</v>
      </c>
      <c r="B98">
        <f t="shared" si="18"/>
        <v>7.7319287003735027E-2</v>
      </c>
      <c r="C98">
        <f t="shared" si="19"/>
        <v>8.9739920429537379E-2</v>
      </c>
      <c r="D98">
        <v>7.0142877279020605E-2</v>
      </c>
      <c r="E98">
        <v>8.1410686384291706E-2</v>
      </c>
      <c r="N98" t="s">
        <v>2248</v>
      </c>
      <c r="O98">
        <f t="shared" si="22"/>
        <v>0.24317953298803244</v>
      </c>
      <c r="P98">
        <f t="shared" si="23"/>
        <v>0.28224409181869337</v>
      </c>
      <c r="Q98">
        <v>0.11030438070597523</v>
      </c>
      <c r="R98">
        <v>0.12802376652937117</v>
      </c>
      <c r="AA98" t="s">
        <v>2248</v>
      </c>
      <c r="AB98">
        <f t="shared" si="24"/>
        <v>2.3588921110898591</v>
      </c>
      <c r="AC98">
        <f t="shared" si="25"/>
        <v>2.7378264667758971</v>
      </c>
      <c r="AD98">
        <v>1.0699754632672249</v>
      </c>
      <c r="AE98">
        <v>1.2418571957410807</v>
      </c>
    </row>
    <row r="99" spans="1:31" x14ac:dyDescent="0.25">
      <c r="A99" t="s">
        <v>2249</v>
      </c>
      <c r="B99">
        <f t="shared" si="18"/>
        <v>0.11311761636762732</v>
      </c>
      <c r="C99">
        <f t="shared" si="19"/>
        <v>0.14092507598427176</v>
      </c>
      <c r="D99">
        <v>0.1026185753961561</v>
      </c>
      <c r="E99">
        <v>0.12784507841910031</v>
      </c>
      <c r="N99" t="s">
        <v>2249</v>
      </c>
      <c r="O99">
        <f t="shared" si="22"/>
        <v>0.2705212133268709</v>
      </c>
      <c r="P99">
        <f t="shared" si="23"/>
        <v>0.33702285963618483</v>
      </c>
      <c r="Q99">
        <v>0.12270635829092574</v>
      </c>
      <c r="R99">
        <v>0.15287099764993659</v>
      </c>
      <c r="AA99" t="s">
        <v>2249</v>
      </c>
      <c r="AB99">
        <f t="shared" si="24"/>
        <v>2.2807234174645776</v>
      </c>
      <c r="AC99">
        <f t="shared" si="25"/>
        <v>2.8413887352499678</v>
      </c>
      <c r="AD99">
        <v>1.0345187402651452</v>
      </c>
      <c r="AE99">
        <v>1.2888322505418499</v>
      </c>
    </row>
    <row r="100" spans="1:31" x14ac:dyDescent="0.25">
      <c r="A100" t="s">
        <v>2250</v>
      </c>
      <c r="B100">
        <f t="shared" si="18"/>
        <v>8.7176120216610017E-2</v>
      </c>
      <c r="C100">
        <f t="shared" si="19"/>
        <v>9.4302205539509701E-2</v>
      </c>
      <c r="D100">
        <v>7.9084845954663807E-2</v>
      </c>
      <c r="E100">
        <v>8.5549521815679389E-2</v>
      </c>
      <c r="N100" t="s">
        <v>2250</v>
      </c>
      <c r="O100">
        <f t="shared" si="22"/>
        <v>0.38423969879640818</v>
      </c>
      <c r="P100">
        <f t="shared" si="23"/>
        <v>0.41564881486242422</v>
      </c>
      <c r="Q100">
        <v>0.17428819562900494</v>
      </c>
      <c r="R100">
        <v>0.18853513102530944</v>
      </c>
      <c r="AA100" t="s">
        <v>2250</v>
      </c>
      <c r="AB100">
        <f t="shared" si="24"/>
        <v>2.3341061027710066</v>
      </c>
      <c r="AC100">
        <f t="shared" si="25"/>
        <v>2.5249042158290123</v>
      </c>
      <c r="AD100">
        <v>1.0587327190107882</v>
      </c>
      <c r="AE100">
        <v>1.1452772873062116</v>
      </c>
    </row>
    <row r="101" spans="1:31" x14ac:dyDescent="0.25">
      <c r="A101" t="s">
        <v>2251</v>
      </c>
      <c r="B101">
        <f t="shared" si="18"/>
        <v>6.2431926384574406E-2</v>
      </c>
      <c r="C101">
        <f t="shared" si="19"/>
        <v>6.6263244770294341E-2</v>
      </c>
      <c r="D101">
        <v>5.6637290906142335E-2</v>
      </c>
      <c r="E101">
        <v>6.0113004479825788E-2</v>
      </c>
      <c r="N101" t="s">
        <v>2251</v>
      </c>
      <c r="O101">
        <f t="shared" si="22"/>
        <v>0.21501943631432216</v>
      </c>
      <c r="P101">
        <f t="shared" si="23"/>
        <v>0.22821473505560436</v>
      </c>
      <c r="Q101">
        <v>9.753117571603527E-2</v>
      </c>
      <c r="R101">
        <v>0.1035164625450839</v>
      </c>
      <c r="AA101" t="s">
        <v>2251</v>
      </c>
      <c r="AB101">
        <f t="shared" si="24"/>
        <v>1.903132728889354</v>
      </c>
      <c r="AC101">
        <f t="shared" si="25"/>
        <v>2.0199240540479622</v>
      </c>
      <c r="AD101">
        <v>0.86324648494058831</v>
      </c>
      <c r="AE101">
        <v>0.9162221389158941</v>
      </c>
    </row>
    <row r="102" spans="1:31" x14ac:dyDescent="0.25">
      <c r="A102" t="s">
        <v>2252</v>
      </c>
      <c r="B102">
        <f t="shared" si="18"/>
        <v>4.6787865515822105E-2</v>
      </c>
      <c r="C102">
        <f t="shared" si="19"/>
        <v>5.0731301822691248E-2</v>
      </c>
      <c r="D102">
        <v>4.2445237614065115E-2</v>
      </c>
      <c r="E102">
        <v>4.6022662854897908E-2</v>
      </c>
      <c r="N102" t="s">
        <v>2252</v>
      </c>
      <c r="O102">
        <f t="shared" si="22"/>
        <v>0.22346774222977531</v>
      </c>
      <c r="P102">
        <f t="shared" si="23"/>
        <v>0.24230234386008406</v>
      </c>
      <c r="Q102">
        <v>0.10136326281879546</v>
      </c>
      <c r="R102">
        <v>0.10990649441048209</v>
      </c>
      <c r="AA102" t="s">
        <v>2252</v>
      </c>
      <c r="AB102">
        <f t="shared" si="24"/>
        <v>1.9276650970890221</v>
      </c>
      <c r="AC102">
        <f t="shared" si="25"/>
        <v>2.0901350975376354</v>
      </c>
      <c r="AD102">
        <v>0.87437417997423461</v>
      </c>
      <c r="AE102">
        <v>0.94806933253325265</v>
      </c>
    </row>
    <row r="103" spans="1:31" x14ac:dyDescent="0.25">
      <c r="A103" t="s">
        <v>2253</v>
      </c>
      <c r="B103">
        <f t="shared" si="18"/>
        <v>3.4089026370233026E-2</v>
      </c>
      <c r="C103">
        <f t="shared" si="19"/>
        <v>3.7841919569010708E-2</v>
      </c>
      <c r="D103">
        <v>3.0925044525217184E-2</v>
      </c>
      <c r="E103">
        <v>3.4329611966073412E-2</v>
      </c>
      <c r="N103" t="s">
        <v>2253</v>
      </c>
      <c r="O103">
        <f t="shared" si="22"/>
        <v>0.21045382033412163</v>
      </c>
      <c r="P103">
        <f t="shared" si="23"/>
        <v>0.23362288073528281</v>
      </c>
      <c r="Q103">
        <v>9.5460247143020413E-2</v>
      </c>
      <c r="R103">
        <v>0.10596955616128878</v>
      </c>
      <c r="AA103" t="s">
        <v>2253</v>
      </c>
      <c r="AB103">
        <f t="shared" si="24"/>
        <v>1.6738667170441686</v>
      </c>
      <c r="AC103">
        <f t="shared" si="25"/>
        <v>1.858144289240856</v>
      </c>
      <c r="AD103">
        <v>0.75925317126498182</v>
      </c>
      <c r="AE103">
        <v>0.84284007197737265</v>
      </c>
    </row>
    <row r="104" spans="1:31" x14ac:dyDescent="0.25">
      <c r="A104" t="s">
        <v>2254</v>
      </c>
      <c r="B104">
        <f t="shared" si="18"/>
        <v>5.8792606468642095E-2</v>
      </c>
      <c r="C104">
        <f t="shared" si="19"/>
        <v>6.808507365552087E-2</v>
      </c>
      <c r="D104">
        <v>5.3335755414357415E-2</v>
      </c>
      <c r="E104">
        <v>6.1765739843431075E-2</v>
      </c>
      <c r="N104" t="s">
        <v>2254</v>
      </c>
      <c r="O104">
        <f t="shared" si="22"/>
        <v>0.23166115619390376</v>
      </c>
      <c r="P104">
        <f t="shared" si="23"/>
        <v>0.26827636721630377</v>
      </c>
      <c r="Q104">
        <v>0.1050797328772578</v>
      </c>
      <c r="R104">
        <v>0.12168811322332579</v>
      </c>
      <c r="AA104" t="s">
        <v>2254</v>
      </c>
      <c r="AB104">
        <f t="shared" si="24"/>
        <v>2.2194850892629412</v>
      </c>
      <c r="AC104">
        <f t="shared" si="25"/>
        <v>2.5702858719216071</v>
      </c>
      <c r="AD104">
        <v>1.0067415018407124</v>
      </c>
      <c r="AE104">
        <v>1.1658620602482321</v>
      </c>
    </row>
    <row r="105" spans="1:31" x14ac:dyDescent="0.25">
      <c r="A105" t="s">
        <v>2255</v>
      </c>
      <c r="B105">
        <f t="shared" si="18"/>
        <v>0.10471293226235366</v>
      </c>
      <c r="C105">
        <f t="shared" si="19"/>
        <v>0.12416816975836541</v>
      </c>
      <c r="D105">
        <v>9.4993974231162598E-2</v>
      </c>
      <c r="E105">
        <v>0.11264346880101074</v>
      </c>
      <c r="N105" t="s">
        <v>2255</v>
      </c>
      <c r="O105">
        <f t="shared" si="22"/>
        <v>0.34570459622736377</v>
      </c>
      <c r="P105">
        <f t="shared" si="23"/>
        <v>0.40993510603884631</v>
      </c>
      <c r="Q105">
        <v>0.15680896712613229</v>
      </c>
      <c r="R105">
        <v>0.18594343629847548</v>
      </c>
      <c r="AA105" t="s">
        <v>2255</v>
      </c>
      <c r="AB105">
        <f t="shared" si="24"/>
        <v>2.5020176301706476</v>
      </c>
      <c r="AC105">
        <f t="shared" si="25"/>
        <v>2.9668823432723634</v>
      </c>
      <c r="AD105">
        <v>1.1348961066759964</v>
      </c>
      <c r="AE105">
        <v>1.3457551936258387</v>
      </c>
    </row>
    <row r="106" spans="1:31" x14ac:dyDescent="0.25">
      <c r="A106" t="s">
        <v>2256</v>
      </c>
      <c r="B106">
        <f t="shared" si="18"/>
        <v>9.597833181123501E-2</v>
      </c>
      <c r="C106">
        <f t="shared" si="19"/>
        <v>0.10889504051953612</v>
      </c>
      <c r="D106">
        <v>8.7070077991735328E-2</v>
      </c>
      <c r="E106">
        <v>9.8787919023190451E-2</v>
      </c>
      <c r="N106" t="s">
        <v>2256</v>
      </c>
      <c r="O106">
        <f t="shared" si="22"/>
        <v>0.34153815113270636</v>
      </c>
      <c r="P106">
        <f t="shared" si="23"/>
        <v>0.38750215913014985</v>
      </c>
      <c r="Q106">
        <v>0.15491909942112994</v>
      </c>
      <c r="R106">
        <v>0.17576802274385056</v>
      </c>
      <c r="AA106" t="s">
        <v>2256</v>
      </c>
      <c r="AB106">
        <f t="shared" si="24"/>
        <v>2.4533445558788598</v>
      </c>
      <c r="AC106">
        <f t="shared" si="25"/>
        <v>2.7835142555534498</v>
      </c>
      <c r="AD106">
        <v>1.1128183715523099</v>
      </c>
      <c r="AE106">
        <v>1.2625808281332087</v>
      </c>
    </row>
    <row r="107" spans="1:31" x14ac:dyDescent="0.25">
      <c r="A107" t="s">
        <v>2257</v>
      </c>
      <c r="B107">
        <f t="shared" si="18"/>
        <v>3.2787264917368684E-2</v>
      </c>
      <c r="C107">
        <f t="shared" si="19"/>
        <v>4.0336670857054148E-2</v>
      </c>
      <c r="D107">
        <v>2.9744106400032302E-2</v>
      </c>
      <c r="E107">
        <v>3.6592812264731836E-2</v>
      </c>
      <c r="N107" t="s">
        <v>2257</v>
      </c>
      <c r="O107">
        <f t="shared" si="22"/>
        <v>0.21089046785802809</v>
      </c>
      <c r="P107">
        <f t="shared" si="23"/>
        <v>0.25944888694796708</v>
      </c>
      <c r="Q107">
        <v>9.565830712824816E-2</v>
      </c>
      <c r="R107">
        <v>0.11768403552719414</v>
      </c>
      <c r="AA107" t="s">
        <v>2257</v>
      </c>
      <c r="AB107">
        <f t="shared" si="24"/>
        <v>2.003143130963406</v>
      </c>
      <c r="AC107">
        <f t="shared" si="25"/>
        <v>2.464375279757991</v>
      </c>
      <c r="AD107">
        <v>0.90861044024301418</v>
      </c>
      <c r="AE107">
        <v>1.1178218237395712</v>
      </c>
    </row>
    <row r="108" spans="1:31" x14ac:dyDescent="0.25">
      <c r="A108" t="s">
        <v>2258</v>
      </c>
      <c r="B108">
        <f t="shared" si="18"/>
        <v>5.7988110467086657E-2</v>
      </c>
      <c r="C108">
        <f t="shared" si="19"/>
        <v>6.981871331037201E-2</v>
      </c>
      <c r="D108">
        <v>5.2605928918339158E-2</v>
      </c>
      <c r="E108">
        <v>6.3338471283005696E-2</v>
      </c>
      <c r="N108" t="s">
        <v>2258</v>
      </c>
      <c r="O108">
        <f t="shared" si="22"/>
        <v>0.24444526505259223</v>
      </c>
      <c r="P108">
        <f t="shared" si="23"/>
        <v>0.29431643389159534</v>
      </c>
      <c r="Q108">
        <v>0.11087850711293659</v>
      </c>
      <c r="R108">
        <v>0.13349968878179064</v>
      </c>
      <c r="AA108" t="s">
        <v>2258</v>
      </c>
      <c r="AB108">
        <f t="shared" si="24"/>
        <v>2.0175659640729284</v>
      </c>
      <c r="AC108">
        <f t="shared" si="25"/>
        <v>2.4291851984093311</v>
      </c>
      <c r="AD108">
        <v>0.91515252729542163</v>
      </c>
      <c r="AE108">
        <v>1.1018598713397867</v>
      </c>
    </row>
    <row r="109" spans="1:31" x14ac:dyDescent="0.25">
      <c r="A109" t="s">
        <v>2259</v>
      </c>
      <c r="B109">
        <f t="shared" si="18"/>
        <v>3.3403531832986048E-2</v>
      </c>
      <c r="C109">
        <f t="shared" si="19"/>
        <v>4.2181968255832869E-2</v>
      </c>
      <c r="D109">
        <v>3.0303174341659609E-2</v>
      </c>
      <c r="E109">
        <v>3.8266837905702622E-2</v>
      </c>
      <c r="N109" t="s">
        <v>2259</v>
      </c>
      <c r="O109">
        <f t="shared" si="22"/>
        <v>0.24876827736257676</v>
      </c>
      <c r="P109">
        <f t="shared" si="23"/>
        <v>0.31414449320008897</v>
      </c>
      <c r="Q109">
        <v>0.11283939251220504</v>
      </c>
      <c r="R109">
        <v>0.14249354519622981</v>
      </c>
      <c r="AA109" t="s">
        <v>2259</v>
      </c>
      <c r="AB109">
        <f t="shared" si="24"/>
        <v>1.9813693614564343</v>
      </c>
      <c r="AC109">
        <f t="shared" si="25"/>
        <v>2.5020725331056659</v>
      </c>
      <c r="AD109">
        <v>0.89873402452829454</v>
      </c>
      <c r="AE109">
        <v>1.1349210102284117</v>
      </c>
    </row>
    <row r="110" spans="1:31" x14ac:dyDescent="0.25">
      <c r="A110" t="s">
        <v>2260</v>
      </c>
      <c r="B110">
        <f t="shared" si="18"/>
        <v>6.1143613033649943E-2</v>
      </c>
      <c r="C110">
        <f t="shared" si="19"/>
        <v>9.5559673182833593E-2</v>
      </c>
      <c r="D110">
        <v>5.5468552693819541E-2</v>
      </c>
      <c r="E110">
        <v>8.6690277272771829E-2</v>
      </c>
      <c r="N110" t="s">
        <v>2260</v>
      </c>
      <c r="O110">
        <f t="shared" si="22"/>
        <v>0.38808266034953925</v>
      </c>
      <c r="P110">
        <f t="shared" si="23"/>
        <v>0.60652372915086139</v>
      </c>
      <c r="Q110">
        <v>0.17603133366774712</v>
      </c>
      <c r="R110">
        <v>0.27511453577286404</v>
      </c>
      <c r="AA110" t="s">
        <v>2260</v>
      </c>
      <c r="AB110">
        <f t="shared" si="24"/>
        <v>2.3698554087460448</v>
      </c>
      <c r="AC110">
        <f t="shared" si="25"/>
        <v>3.7037819179202005</v>
      </c>
      <c r="AD110">
        <v>1.0749483314342196</v>
      </c>
      <c r="AE110">
        <v>1.6800072181497383</v>
      </c>
    </row>
    <row r="111" spans="1:31" x14ac:dyDescent="0.25">
      <c r="A111" t="s">
        <v>2261</v>
      </c>
      <c r="B111">
        <f t="shared" si="18"/>
        <v>2.4440332212625295E-3</v>
      </c>
      <c r="C111">
        <f t="shared" si="19"/>
        <v>2.5357802908244432E-3</v>
      </c>
      <c r="D111">
        <v>2.217189642431464E-3</v>
      </c>
      <c r="E111">
        <v>2.3004211838795921E-3</v>
      </c>
      <c r="N111" t="s">
        <v>2261</v>
      </c>
      <c r="O111">
        <f t="shared" si="22"/>
        <v>9.4890210635433805E-2</v>
      </c>
      <c r="P111">
        <f t="shared" si="23"/>
        <v>9.8452313916262579E-2</v>
      </c>
      <c r="Q111">
        <v>4.304147553287789E-2</v>
      </c>
      <c r="R111">
        <v>4.4657218402249538E-2</v>
      </c>
      <c r="AA111" t="s">
        <v>2261</v>
      </c>
      <c r="AB111">
        <f t="shared" si="24"/>
        <v>1.6633694143255522</v>
      </c>
      <c r="AC111">
        <f t="shared" si="25"/>
        <v>1.7258109834644739</v>
      </c>
      <c r="AD111">
        <v>0.75449167484613178</v>
      </c>
      <c r="AE111">
        <v>0.78281469417900074</v>
      </c>
    </row>
    <row r="112" spans="1:31" x14ac:dyDescent="0.25">
      <c r="A112" t="s">
        <v>1114</v>
      </c>
      <c r="B112">
        <f t="shared" si="18"/>
        <v>9.0149290863412085E-2</v>
      </c>
      <c r="C112">
        <f t="shared" si="19"/>
        <v>9.9862815427997909E-2</v>
      </c>
      <c r="D112">
        <v>8.1782060994918235E-2</v>
      </c>
      <c r="E112">
        <v>9.0594022251720599E-2</v>
      </c>
      <c r="N112" t="s">
        <v>1114</v>
      </c>
      <c r="O112">
        <f t="shared" si="22"/>
        <v>0.33254468625142508</v>
      </c>
      <c r="P112">
        <f t="shared" si="23"/>
        <v>0.36837614923675072</v>
      </c>
      <c r="Q112">
        <v>0.15083973237102755</v>
      </c>
      <c r="R112">
        <v>0.16709261058746827</v>
      </c>
      <c r="AA112" t="s">
        <v>1114</v>
      </c>
      <c r="AB112">
        <f t="shared" si="24"/>
        <v>2.2149885850406807</v>
      </c>
      <c r="AC112">
        <f t="shared" si="25"/>
        <v>2.4536520933723041</v>
      </c>
      <c r="AD112">
        <v>1.0047019218337774</v>
      </c>
      <c r="AE112">
        <v>1.112957868212828</v>
      </c>
    </row>
    <row r="113" spans="1:31" x14ac:dyDescent="0.25">
      <c r="A113" t="s">
        <v>1115</v>
      </c>
      <c r="B113">
        <f t="shared" si="18"/>
        <v>3.0596458453459256E-2</v>
      </c>
      <c r="C113">
        <f t="shared" si="19"/>
        <v>3.2514461435136852E-2</v>
      </c>
      <c r="D113">
        <v>2.7756640207636334E-2</v>
      </c>
      <c r="E113">
        <v>2.9496623243927243E-2</v>
      </c>
      <c r="N113" t="s">
        <v>1115</v>
      </c>
      <c r="O113">
        <f t="shared" si="22"/>
        <v>0.1869468917128323</v>
      </c>
      <c r="P113">
        <f t="shared" si="23"/>
        <v>0.1986660485644656</v>
      </c>
      <c r="Q113">
        <v>8.4797683678033059E-2</v>
      </c>
      <c r="R113">
        <v>9.0113403808884746E-2</v>
      </c>
      <c r="AA113" t="s">
        <v>1115</v>
      </c>
      <c r="AB113">
        <f t="shared" si="24"/>
        <v>1.7703860681771075</v>
      </c>
      <c r="AC113">
        <f t="shared" si="25"/>
        <v>1.8813664211042045</v>
      </c>
      <c r="AD113">
        <v>0.8030336124972024</v>
      </c>
      <c r="AE113">
        <v>0.85337345380595442</v>
      </c>
    </row>
    <row r="114" spans="1:31" x14ac:dyDescent="0.25">
      <c r="A114" t="s">
        <v>2262</v>
      </c>
      <c r="B114">
        <f t="shared" si="18"/>
        <v>7.1280792465962068E-3</v>
      </c>
      <c r="C114">
        <f t="shared" si="19"/>
        <v>7.2652485083761738E-3</v>
      </c>
      <c r="D114">
        <v>6.4664847181658425E-3</v>
      </c>
      <c r="E114">
        <v>6.5909225792524471E-3</v>
      </c>
      <c r="N114" t="s">
        <v>2262</v>
      </c>
      <c r="O114">
        <f t="shared" si="22"/>
        <v>0.1669074411003732</v>
      </c>
      <c r="P114">
        <f t="shared" si="23"/>
        <v>0.17011932605412902</v>
      </c>
      <c r="Q114">
        <v>7.5707941781028673E-2</v>
      </c>
      <c r="R114">
        <v>7.7164828289402354E-2</v>
      </c>
      <c r="AA114" t="s">
        <v>2262</v>
      </c>
      <c r="AB114">
        <f t="shared" si="24"/>
        <v>1.745140535396871</v>
      </c>
      <c r="AC114">
        <f t="shared" si="25"/>
        <v>1.7787231641333563</v>
      </c>
      <c r="AD114">
        <v>0.79158243145124885</v>
      </c>
      <c r="AE114">
        <v>0.80681525561099832</v>
      </c>
    </row>
    <row r="115" spans="1:31" x14ac:dyDescent="0.25">
      <c r="A115" t="s">
        <v>2263</v>
      </c>
      <c r="B115">
        <f t="shared" si="18"/>
        <v>1.1570144946976666E-2</v>
      </c>
      <c r="C115">
        <f t="shared" si="19"/>
        <v>1.2325330094223668E-2</v>
      </c>
      <c r="D115">
        <v>1.0496258935717564E-2</v>
      </c>
      <c r="E115">
        <v>1.1181351377189853E-2</v>
      </c>
      <c r="N115" t="s">
        <v>2263</v>
      </c>
      <c r="O115">
        <f t="shared" si="22"/>
        <v>0.23814211460655707</v>
      </c>
      <c r="P115">
        <f t="shared" si="23"/>
        <v>0.25368568719869283</v>
      </c>
      <c r="Q115">
        <v>0.1080194461635897</v>
      </c>
      <c r="R115">
        <v>0.1150698920940796</v>
      </c>
      <c r="AA115" t="s">
        <v>2263</v>
      </c>
      <c r="AB115">
        <f t="shared" si="24"/>
        <v>1.7414047963655341</v>
      </c>
      <c r="AC115">
        <f t="shared" si="25"/>
        <v>1.8550665563163962</v>
      </c>
      <c r="AD115">
        <v>0.78988792873028579</v>
      </c>
      <c r="AE115">
        <v>0.84144403580590899</v>
      </c>
    </row>
    <row r="116" spans="1:31" x14ac:dyDescent="0.25">
      <c r="A116" t="s">
        <v>2264</v>
      </c>
      <c r="B116">
        <f t="shared" si="18"/>
        <v>6.4411758225754734E-3</v>
      </c>
      <c r="C116">
        <f t="shared" si="19"/>
        <v>7.7366197480823965E-3</v>
      </c>
      <c r="D116">
        <v>5.8433364140266968E-3</v>
      </c>
      <c r="E116">
        <v>7.0185433747982752E-3</v>
      </c>
      <c r="N116" t="s">
        <v>2264</v>
      </c>
      <c r="O116">
        <f t="shared" si="22"/>
        <v>0.12027531435291729</v>
      </c>
      <c r="P116">
        <f t="shared" si="23"/>
        <v>0.14446498556493872</v>
      </c>
      <c r="Q116">
        <v>5.455596489104178E-2</v>
      </c>
      <c r="R116">
        <v>6.5528215185866115E-2</v>
      </c>
      <c r="AA116" t="s">
        <v>2264</v>
      </c>
      <c r="AB116">
        <f t="shared" si="24"/>
        <v>1.2700624237498224</v>
      </c>
      <c r="AC116">
        <f t="shared" si="25"/>
        <v>1.5254963223393885</v>
      </c>
      <c r="AD116">
        <v>0.57609062484937179</v>
      </c>
      <c r="AE116">
        <v>0.69195349229151615</v>
      </c>
    </row>
    <row r="117" spans="1:31" x14ac:dyDescent="0.25">
      <c r="A117" t="s">
        <v>2265</v>
      </c>
      <c r="B117">
        <f t="shared" si="18"/>
        <v>6.7926560930052643E-3</v>
      </c>
      <c r="C117">
        <f t="shared" si="19"/>
        <v>7.8981267686787354E-3</v>
      </c>
      <c r="D117">
        <v>6.1621939517787312E-3</v>
      </c>
      <c r="E117">
        <v>7.1650600792893806E-3</v>
      </c>
      <c r="N117" t="s">
        <v>2265</v>
      </c>
      <c r="O117">
        <f t="shared" si="22"/>
        <v>0.15549216746793032</v>
      </c>
      <c r="P117">
        <f t="shared" si="23"/>
        <v>0.18079773705354668</v>
      </c>
      <c r="Q117">
        <v>7.0530060759775845E-2</v>
      </c>
      <c r="R117">
        <v>8.2008474042569432E-2</v>
      </c>
      <c r="AA117" t="s">
        <v>2265</v>
      </c>
      <c r="AB117">
        <f t="shared" si="24"/>
        <v>1.599840375362398</v>
      </c>
      <c r="AC117">
        <f t="shared" si="25"/>
        <v>1.8602063642342268</v>
      </c>
      <c r="AD117">
        <v>0.72567538749837479</v>
      </c>
      <c r="AE117">
        <v>0.84377541346075413</v>
      </c>
    </row>
    <row r="118" spans="1:31" x14ac:dyDescent="0.25">
      <c r="A118" t="s">
        <v>2266</v>
      </c>
      <c r="B118">
        <f t="shared" si="18"/>
        <v>7.0425025657467888E-2</v>
      </c>
      <c r="C118">
        <f t="shared" si="19"/>
        <v>8.7921076284795813E-2</v>
      </c>
      <c r="D118">
        <v>6.3888508591976825E-2</v>
      </c>
      <c r="E118">
        <v>7.9760658731707304E-2</v>
      </c>
      <c r="N118" t="s">
        <v>2266</v>
      </c>
      <c r="O118">
        <f t="shared" si="22"/>
        <v>0.30513358033700066</v>
      </c>
      <c r="P118">
        <f t="shared" si="23"/>
        <v>0.38093948200099081</v>
      </c>
      <c r="Q118">
        <v>0.13840626387470767</v>
      </c>
      <c r="R118">
        <v>0.17279124247122465</v>
      </c>
      <c r="AA118" t="s">
        <v>2266</v>
      </c>
      <c r="AB118">
        <f t="shared" si="24"/>
        <v>2.2609169016376622</v>
      </c>
      <c r="AC118">
        <f t="shared" si="25"/>
        <v>2.8226080931699333</v>
      </c>
      <c r="AD118">
        <v>1.0255346558095733</v>
      </c>
      <c r="AE118">
        <v>1.2803134945904568</v>
      </c>
    </row>
    <row r="119" spans="1:31" x14ac:dyDescent="0.25">
      <c r="A119" t="s">
        <v>2267</v>
      </c>
      <c r="B119">
        <f t="shared" si="18"/>
        <v>3.6462010488161729E-2</v>
      </c>
      <c r="C119">
        <f t="shared" si="19"/>
        <v>4.9697799480892466E-2</v>
      </c>
      <c r="D119">
        <v>3.3077779505312092E-2</v>
      </c>
      <c r="E119">
        <v>4.5085085301643041E-2</v>
      </c>
      <c r="N119" t="s">
        <v>2267</v>
      </c>
      <c r="O119">
        <f t="shared" si="22"/>
        <v>0.23438589607062596</v>
      </c>
      <c r="P119">
        <f t="shared" si="23"/>
        <v>0.31946848536641237</v>
      </c>
      <c r="Q119">
        <v>0.10631565409560108</v>
      </c>
      <c r="R119">
        <v>0.1449084674208673</v>
      </c>
      <c r="AA119" t="s">
        <v>2267</v>
      </c>
      <c r="AB119">
        <f t="shared" si="24"/>
        <v>2.2336083828190243</v>
      </c>
      <c r="AC119">
        <f t="shared" si="25"/>
        <v>3.0444130765696795</v>
      </c>
      <c r="AD119">
        <v>1.0131477200371637</v>
      </c>
      <c r="AE119">
        <v>1.3809225426907843</v>
      </c>
    </row>
    <row r="120" spans="1:31" x14ac:dyDescent="0.25">
      <c r="A120" t="s">
        <v>2268</v>
      </c>
      <c r="B120">
        <f t="shared" si="18"/>
        <v>8.5590743741305611E-2</v>
      </c>
      <c r="C120">
        <f t="shared" si="19"/>
        <v>8.7889908422555271E-2</v>
      </c>
      <c r="D120">
        <v>7.7646616609080843E-2</v>
      </c>
      <c r="E120">
        <v>7.9732383722703637E-2</v>
      </c>
      <c r="N120" t="s">
        <v>2268</v>
      </c>
      <c r="O120">
        <f t="shared" si="22"/>
        <v>0.28782568516845969</v>
      </c>
      <c r="P120">
        <f t="shared" si="23"/>
        <v>0.29555734656979005</v>
      </c>
      <c r="Q120">
        <v>0.13055553468532394</v>
      </c>
      <c r="R120">
        <v>0.13406255730446848</v>
      </c>
      <c r="AA120" t="s">
        <v>2268</v>
      </c>
      <c r="AB120">
        <f t="shared" si="24"/>
        <v>1.9800621633191473</v>
      </c>
      <c r="AC120">
        <f t="shared" si="25"/>
        <v>2.033251197478517</v>
      </c>
      <c r="AD120">
        <v>0.89814108942712989</v>
      </c>
      <c r="AE120">
        <v>0.92226722949002315</v>
      </c>
    </row>
    <row r="121" spans="1:31" x14ac:dyDescent="0.25">
      <c r="A121" t="s">
        <v>2269</v>
      </c>
      <c r="B121">
        <f t="shared" si="18"/>
        <v>1.0757073109249055E-2</v>
      </c>
      <c r="C121">
        <f t="shared" si="19"/>
        <v>1.1347270227026593E-2</v>
      </c>
      <c r="D121">
        <v>9.7586525719909993E-3</v>
      </c>
      <c r="E121">
        <v>1.0294070390842611E-2</v>
      </c>
      <c r="N121" t="s">
        <v>2269</v>
      </c>
      <c r="O121">
        <f t="shared" si="22"/>
        <v>0.22866833310425919</v>
      </c>
      <c r="P121">
        <f t="shared" si="23"/>
        <v>0.24121444018696445</v>
      </c>
      <c r="Q121">
        <v>0.10372221115900516</v>
      </c>
      <c r="R121">
        <v>0.10941302960504913</v>
      </c>
      <c r="AA121" t="s">
        <v>2269</v>
      </c>
      <c r="AB121">
        <f t="shared" si="24"/>
        <v>1.7169120923244912</v>
      </c>
      <c r="AC121">
        <f t="shared" si="25"/>
        <v>1.8111121184910937</v>
      </c>
      <c r="AD121">
        <v>0.77877822505635474</v>
      </c>
      <c r="AE121">
        <v>0.82150663818027125</v>
      </c>
    </row>
    <row r="122" spans="1:31" x14ac:dyDescent="0.25">
      <c r="A122" t="s">
        <v>1116</v>
      </c>
      <c r="B122">
        <f t="shared" si="18"/>
        <v>1.8755425090306335E-2</v>
      </c>
      <c r="C122">
        <f t="shared" si="19"/>
        <v>2.0039730474140476E-2</v>
      </c>
      <c r="D122">
        <v>1.7014635434515465E-2</v>
      </c>
      <c r="E122">
        <v>1.8179737680255419E-2</v>
      </c>
      <c r="N122" t="s">
        <v>1116</v>
      </c>
      <c r="O122">
        <f t="shared" si="22"/>
        <v>0.13147731295774209</v>
      </c>
      <c r="P122">
        <f t="shared" si="23"/>
        <v>0.14048041579708789</v>
      </c>
      <c r="Q122">
        <v>5.9637105987053379E-2</v>
      </c>
      <c r="R122">
        <v>6.3720844741396318E-2</v>
      </c>
      <c r="AA122" t="s">
        <v>1116</v>
      </c>
      <c r="AB122">
        <f t="shared" si="24"/>
        <v>1.7097637073551974</v>
      </c>
      <c r="AC122">
        <f t="shared" si="25"/>
        <v>1.8268422978892729</v>
      </c>
      <c r="AD122">
        <v>0.77553577217638869</v>
      </c>
      <c r="AE122">
        <v>0.82864172753417442</v>
      </c>
    </row>
    <row r="123" spans="1:31" x14ac:dyDescent="0.25">
      <c r="A123" t="s">
        <v>2270</v>
      </c>
      <c r="B123">
        <f t="shared" si="18"/>
        <v>6.5754396400256862E-2</v>
      </c>
      <c r="C123">
        <f t="shared" si="19"/>
        <v>7.4194687687922103E-2</v>
      </c>
      <c r="D123">
        <v>5.9651385003543701E-2</v>
      </c>
      <c r="E123">
        <v>6.7308288461037966E-2</v>
      </c>
      <c r="N123" t="s">
        <v>2270</v>
      </c>
      <c r="O123">
        <f t="shared" si="22"/>
        <v>0.15778762484237302</v>
      </c>
      <c r="P123">
        <f t="shared" si="23"/>
        <v>0.17804138106502571</v>
      </c>
      <c r="Q123">
        <v>7.1571262710506317E-2</v>
      </c>
      <c r="R123">
        <v>8.0758211997144849E-2</v>
      </c>
      <c r="AA123" t="s">
        <v>2270</v>
      </c>
      <c r="AB123">
        <f t="shared" si="24"/>
        <v>1.8960498260120446</v>
      </c>
      <c r="AC123">
        <f t="shared" si="25"/>
        <v>2.1394284243046164</v>
      </c>
      <c r="AD123">
        <v>0.86003373423791862</v>
      </c>
      <c r="AE123">
        <v>0.97042840944716668</v>
      </c>
    </row>
    <row r="124" spans="1:31" x14ac:dyDescent="0.25">
      <c r="A124" t="s">
        <v>2271</v>
      </c>
      <c r="B124">
        <f t="shared" si="18"/>
        <v>0.14836325052344923</v>
      </c>
      <c r="C124">
        <f t="shared" si="19"/>
        <v>0.16882838343951131</v>
      </c>
      <c r="D124">
        <v>0.13459287685464794</v>
      </c>
      <c r="E124">
        <v>0.15315853313858191</v>
      </c>
      <c r="N124" t="s">
        <v>2271</v>
      </c>
      <c r="O124">
        <f t="shared" si="22"/>
        <v>0.25372581077258943</v>
      </c>
      <c r="P124">
        <f t="shared" si="23"/>
        <v>0.28872458859241051</v>
      </c>
      <c r="Q124">
        <v>0.11508809184105662</v>
      </c>
      <c r="R124">
        <v>0.13096327041980393</v>
      </c>
      <c r="AA124" t="s">
        <v>2271</v>
      </c>
      <c r="AB124">
        <f t="shared" si="24"/>
        <v>1.9561116915995502</v>
      </c>
      <c r="AC124">
        <f t="shared" si="25"/>
        <v>2.2259365008161733</v>
      </c>
      <c r="AD124">
        <v>0.88727733819697951</v>
      </c>
      <c r="AE124">
        <v>1.0096678128970533</v>
      </c>
    </row>
    <row r="125" spans="1:31" x14ac:dyDescent="0.25">
      <c r="A125" t="s">
        <v>2272</v>
      </c>
      <c r="B125">
        <f t="shared" si="18"/>
        <v>3.1517914567812401E-3</v>
      </c>
      <c r="C125">
        <f t="shared" si="19"/>
        <v>3.1905978704491814E-3</v>
      </c>
      <c r="D125">
        <v>2.8592571133175698E-3</v>
      </c>
      <c r="E125">
        <v>2.8944616996120325E-3</v>
      </c>
      <c r="N125" t="s">
        <v>2272</v>
      </c>
      <c r="O125">
        <f t="shared" si="22"/>
        <v>8.5410636412538959E-2</v>
      </c>
      <c r="P125">
        <f t="shared" si="23"/>
        <v>8.6462254368141908E-2</v>
      </c>
      <c r="Q125">
        <v>3.8741612994428978E-2</v>
      </c>
      <c r="R125">
        <v>3.9218618875256024E-2</v>
      </c>
      <c r="AA125" t="s">
        <v>2272</v>
      </c>
      <c r="AB125">
        <f t="shared" si="24"/>
        <v>1.5208504480734284</v>
      </c>
      <c r="AC125">
        <f t="shared" si="25"/>
        <v>1.5395759102191009</v>
      </c>
      <c r="AD125">
        <v>0.68984615917245073</v>
      </c>
      <c r="AE125">
        <v>0.69833988592663954</v>
      </c>
    </row>
    <row r="126" spans="1:31" x14ac:dyDescent="0.25">
      <c r="A126" t="s">
        <v>2273</v>
      </c>
      <c r="B126">
        <f t="shared" si="18"/>
        <v>6.1093209017550167E-3</v>
      </c>
      <c r="C126">
        <f t="shared" si="19"/>
        <v>6.2370573432098753E-3</v>
      </c>
      <c r="D126">
        <v>5.5422826939578096E-3</v>
      </c>
      <c r="E126">
        <v>5.6581632443901244E-3</v>
      </c>
      <c r="N126" t="s">
        <v>2273</v>
      </c>
      <c r="O126">
        <f t="shared" si="22"/>
        <v>7.7566962370391221E-2</v>
      </c>
      <c r="P126">
        <f t="shared" si="23"/>
        <v>7.9188767462477688E-2</v>
      </c>
      <c r="Q126">
        <v>3.5183782296064989E-2</v>
      </c>
      <c r="R126">
        <v>3.5919420711478835E-2</v>
      </c>
      <c r="AA126" t="s">
        <v>2273</v>
      </c>
      <c r="AB126">
        <f t="shared" si="24"/>
        <v>1.6323190723125258</v>
      </c>
      <c r="AC126">
        <f t="shared" si="25"/>
        <v>1.6664483369180569</v>
      </c>
      <c r="AD126">
        <v>0.74040747662282103</v>
      </c>
      <c r="AE126">
        <v>0.75588825064194343</v>
      </c>
    </row>
    <row r="127" spans="1:31" x14ac:dyDescent="0.25">
      <c r="A127" t="s">
        <v>2274</v>
      </c>
      <c r="B127">
        <f t="shared" si="18"/>
        <v>2.2476719946072841E-2</v>
      </c>
      <c r="C127">
        <f t="shared" si="19"/>
        <v>2.3176884271628142E-2</v>
      </c>
      <c r="D127">
        <v>2.0390537340782031E-2</v>
      </c>
      <c r="E127">
        <v>2.1025715732432244E-2</v>
      </c>
      <c r="N127" t="s">
        <v>2274</v>
      </c>
      <c r="O127">
        <f t="shared" si="22"/>
        <v>7.8729740716641031E-2</v>
      </c>
      <c r="P127">
        <f t="shared" si="23"/>
        <v>8.118222292677961E-2</v>
      </c>
      <c r="Q127">
        <v>3.5711209681936792E-2</v>
      </c>
      <c r="R127">
        <v>3.6823636900041E-2</v>
      </c>
      <c r="AA127" t="s">
        <v>2274</v>
      </c>
      <c r="AB127">
        <f t="shared" si="24"/>
        <v>1.5958755512520142</v>
      </c>
      <c r="AC127">
        <f t="shared" si="25"/>
        <v>1.6455881041375515</v>
      </c>
      <c r="AD127">
        <v>0.72387697353347291</v>
      </c>
      <c r="AE127">
        <v>0.74642620821607297</v>
      </c>
    </row>
    <row r="128" spans="1:31" x14ac:dyDescent="0.25">
      <c r="A128" t="s">
        <v>2275</v>
      </c>
      <c r="B128">
        <f t="shared" si="18"/>
        <v>0.16249548845035031</v>
      </c>
      <c r="C128">
        <f t="shared" si="19"/>
        <v>0.21193171468346619</v>
      </c>
      <c r="D128">
        <v>0.14741342744426547</v>
      </c>
      <c r="E128">
        <v>0.1922612174871281</v>
      </c>
      <c r="N128" t="s">
        <v>2275</v>
      </c>
      <c r="O128">
        <f t="shared" si="22"/>
        <v>0.24165250259340013</v>
      </c>
      <c r="P128">
        <f t="shared" si="23"/>
        <v>0.31517077625092454</v>
      </c>
      <c r="Q128">
        <v>0.1096117313701966</v>
      </c>
      <c r="R128">
        <v>0.14295905935755945</v>
      </c>
      <c r="AA128" t="s">
        <v>2275</v>
      </c>
      <c r="AB128">
        <f t="shared" si="24"/>
        <v>1.7335848009742842</v>
      </c>
      <c r="AC128">
        <f t="shared" si="25"/>
        <v>2.2609956923938435</v>
      </c>
      <c r="AD128">
        <v>0.78634083848730119</v>
      </c>
      <c r="AE128">
        <v>1.0255703946954045</v>
      </c>
    </row>
    <row r="129" spans="1:31" x14ac:dyDescent="0.25">
      <c r="A129" t="s">
        <v>2276</v>
      </c>
      <c r="B129">
        <f t="shared" si="18"/>
        <v>2.3664912358257559E-2</v>
      </c>
      <c r="C129">
        <f t="shared" si="19"/>
        <v>2.5171740677039339E-2</v>
      </c>
      <c r="D129">
        <v>2.1468447365323644E-2</v>
      </c>
      <c r="E129">
        <v>2.2835419021952574E-2</v>
      </c>
      <c r="N129" t="s">
        <v>2276</v>
      </c>
      <c r="O129">
        <f t="shared" si="22"/>
        <v>0.22536857110026376</v>
      </c>
      <c r="P129">
        <f t="shared" si="23"/>
        <v>0.23971858178089772</v>
      </c>
      <c r="Q129">
        <v>0.10222546429114382</v>
      </c>
      <c r="R129">
        <v>0.1087345196454419</v>
      </c>
      <c r="AA129" t="s">
        <v>2276</v>
      </c>
      <c r="AB129">
        <f t="shared" si="24"/>
        <v>1.5468611601701985</v>
      </c>
      <c r="AC129">
        <f t="shared" si="25"/>
        <v>1.6453552583558091</v>
      </c>
      <c r="AD129">
        <v>0.70164441971807334</v>
      </c>
      <c r="AE129">
        <v>0.74632059114608562</v>
      </c>
    </row>
    <row r="130" spans="1:31" x14ac:dyDescent="0.25">
      <c r="A130" t="s">
        <v>2277</v>
      </c>
      <c r="B130">
        <f t="shared" si="18"/>
        <v>7.0957519902121138E-2</v>
      </c>
      <c r="C130">
        <f t="shared" si="19"/>
        <v>7.2210269792417708E-2</v>
      </c>
      <c r="D130">
        <v>6.4371579244874771E-2</v>
      </c>
      <c r="E130">
        <v>6.5508054828413639E-2</v>
      </c>
      <c r="N130" t="s">
        <v>2277</v>
      </c>
      <c r="O130">
        <f t="shared" si="22"/>
        <v>0.3083339585647854</v>
      </c>
      <c r="P130">
        <f t="shared" si="23"/>
        <v>0.31377757233961229</v>
      </c>
      <c r="Q130">
        <v>0.13985793101997707</v>
      </c>
      <c r="R130">
        <v>0.14232711269352008</v>
      </c>
      <c r="AA130" t="s">
        <v>2277</v>
      </c>
      <c r="AB130">
        <f t="shared" si="24"/>
        <v>2.2143172163943219</v>
      </c>
      <c r="AC130">
        <f t="shared" si="25"/>
        <v>2.253410826962253</v>
      </c>
      <c r="AD130">
        <v>1.0043973941383249</v>
      </c>
      <c r="AE130">
        <v>1.0221299576080822</v>
      </c>
    </row>
    <row r="131" spans="1:31" x14ac:dyDescent="0.25">
      <c r="A131" t="s">
        <v>2278</v>
      </c>
      <c r="B131">
        <f t="shared" ref="B131:B194" si="26">D131*1.1023113109</f>
        <v>9.0370964971409909E-2</v>
      </c>
      <c r="C131">
        <f t="shared" ref="C131:C194" si="27">E131*1.1023113109</f>
        <v>9.6296622362329318E-2</v>
      </c>
      <c r="D131">
        <v>8.1983160362951432E-2</v>
      </c>
      <c r="E131">
        <v>8.7358826322580657E-2</v>
      </c>
      <c r="N131" t="s">
        <v>2278</v>
      </c>
      <c r="O131">
        <f t="shared" ref="O131:O194" si="28">Q131*2.2046226218</f>
        <v>0.36492930345220126</v>
      </c>
      <c r="P131">
        <f t="shared" ref="P131:P194" si="29">R131*2.2046226218</f>
        <v>0.38885785201698336</v>
      </c>
      <c r="Q131">
        <v>0.16552914763899537</v>
      </c>
      <c r="R131">
        <v>0.17638295469339513</v>
      </c>
      <c r="AA131" t="s">
        <v>2278</v>
      </c>
      <c r="AB131">
        <f t="shared" ref="AB131:AB194" si="30">AD131*2.2046226218</f>
        <v>2.1247379931975989</v>
      </c>
      <c r="AC131">
        <f t="shared" ref="AC131:AC194" si="31">AE131*2.2046226218</f>
        <v>2.2640578444035895</v>
      </c>
      <c r="AD131">
        <v>0.96376494198486551</v>
      </c>
      <c r="AE131">
        <v>1.0269593634828362</v>
      </c>
    </row>
    <row r="132" spans="1:31" x14ac:dyDescent="0.25">
      <c r="A132" t="s">
        <v>2279</v>
      </c>
      <c r="B132">
        <f t="shared" si="26"/>
        <v>7.4122181213370317E-2</v>
      </c>
      <c r="C132">
        <f t="shared" si="27"/>
        <v>8.1036992424028023E-2</v>
      </c>
      <c r="D132">
        <v>6.7242511693771934E-2</v>
      </c>
      <c r="E132">
        <v>7.3515522904200312E-2</v>
      </c>
      <c r="N132" t="s">
        <v>2279</v>
      </c>
      <c r="O132">
        <f t="shared" si="28"/>
        <v>0.36937319113709771</v>
      </c>
      <c r="P132">
        <f t="shared" si="29"/>
        <v>0.40383178155065791</v>
      </c>
      <c r="Q132">
        <v>0.16754486118604597</v>
      </c>
      <c r="R132">
        <v>0.18317501487893781</v>
      </c>
      <c r="AA132" t="s">
        <v>2279</v>
      </c>
      <c r="AB132">
        <f t="shared" si="30"/>
        <v>1.8884923929661204</v>
      </c>
      <c r="AC132">
        <f t="shared" si="31"/>
        <v>2.0646686489310269</v>
      </c>
      <c r="AD132">
        <v>0.85660574027142566</v>
      </c>
      <c r="AE132">
        <v>0.93651794575404224</v>
      </c>
    </row>
    <row r="133" spans="1:31" x14ac:dyDescent="0.25">
      <c r="A133" t="s">
        <v>2280</v>
      </c>
      <c r="B133">
        <f t="shared" si="26"/>
        <v>0.12413919741552024</v>
      </c>
      <c r="C133">
        <f t="shared" si="27"/>
        <v>0.12925003402947968</v>
      </c>
      <c r="D133">
        <v>0.11261718553369898</v>
      </c>
      <c r="E133">
        <v>0.11725365851861883</v>
      </c>
      <c r="N133" t="s">
        <v>2280</v>
      </c>
      <c r="O133">
        <f t="shared" si="28"/>
        <v>0.28123628813892154</v>
      </c>
      <c r="P133">
        <f t="shared" si="29"/>
        <v>0.29281484469896857</v>
      </c>
      <c r="Q133">
        <v>0.12756663446975863</v>
      </c>
      <c r="R133">
        <v>0.13281857938112562</v>
      </c>
      <c r="AA133" t="s">
        <v>2280</v>
      </c>
      <c r="AB133">
        <f t="shared" si="30"/>
        <v>1.9477642244860978</v>
      </c>
      <c r="AC133">
        <f t="shared" si="31"/>
        <v>2.0279540832987282</v>
      </c>
      <c r="AD133">
        <v>0.88349099080540772</v>
      </c>
      <c r="AE133">
        <v>0.91986449891499888</v>
      </c>
    </row>
    <row r="134" spans="1:31" x14ac:dyDescent="0.25">
      <c r="A134" t="s">
        <v>2281</v>
      </c>
      <c r="B134">
        <f t="shared" si="26"/>
        <v>2.4162137909222191E-2</v>
      </c>
      <c r="C134">
        <f t="shared" si="27"/>
        <v>2.5080164174178594E-2</v>
      </c>
      <c r="D134">
        <v>2.1919522797506832E-2</v>
      </c>
      <c r="E134">
        <v>2.2752342216012904E-2</v>
      </c>
      <c r="N134" t="s">
        <v>2281</v>
      </c>
      <c r="O134">
        <f t="shared" si="28"/>
        <v>0.25516986247711027</v>
      </c>
      <c r="P134">
        <f t="shared" si="29"/>
        <v>0.26486489181016826</v>
      </c>
      <c r="Q134">
        <v>0.11574310267612727</v>
      </c>
      <c r="R134">
        <v>0.12014069400862584</v>
      </c>
      <c r="AA134" t="s">
        <v>2281</v>
      </c>
      <c r="AB134">
        <f t="shared" si="30"/>
        <v>1.931117248315648</v>
      </c>
      <c r="AC134">
        <f t="shared" si="31"/>
        <v>2.0044889160598114</v>
      </c>
      <c r="AD134">
        <v>0.87594004943075288</v>
      </c>
      <c r="AE134">
        <v>0.90922087809441687</v>
      </c>
    </row>
    <row r="135" spans="1:31" x14ac:dyDescent="0.25">
      <c r="A135" t="s">
        <v>2282</v>
      </c>
      <c r="B135">
        <f t="shared" si="26"/>
        <v>2.1146618408986236E-2</v>
      </c>
      <c r="C135">
        <f t="shared" si="27"/>
        <v>2.2218102549803841E-2</v>
      </c>
      <c r="D135">
        <v>1.9183889523659823E-2</v>
      </c>
      <c r="E135">
        <v>2.0155923585383071E-2</v>
      </c>
      <c r="N135" t="s">
        <v>2282</v>
      </c>
      <c r="O135">
        <f t="shared" si="28"/>
        <v>0.12459945208877991</v>
      </c>
      <c r="P135">
        <f t="shared" si="29"/>
        <v>0.13091281786129311</v>
      </c>
      <c r="Q135">
        <v>5.6517360774901541E-2</v>
      </c>
      <c r="R135">
        <v>5.9381055318396034E-2</v>
      </c>
      <c r="AA135" t="s">
        <v>2282</v>
      </c>
      <c r="AB135">
        <f t="shared" si="30"/>
        <v>1.7603878095801193</v>
      </c>
      <c r="AC135">
        <f t="shared" si="31"/>
        <v>1.8495854100272997</v>
      </c>
      <c r="AD135">
        <v>0.7984984786842213</v>
      </c>
      <c r="AE135">
        <v>0.838957829670266</v>
      </c>
    </row>
    <row r="136" spans="1:31" x14ac:dyDescent="0.25">
      <c r="A136" t="s">
        <v>2283</v>
      </c>
      <c r="B136">
        <f t="shared" si="26"/>
        <v>0.12752073927826979</v>
      </c>
      <c r="C136">
        <f t="shared" si="27"/>
        <v>0.13446974414006174</v>
      </c>
      <c r="D136">
        <v>0.11568486870932443</v>
      </c>
      <c r="E136">
        <v>0.12198889987826736</v>
      </c>
      <c r="N136" t="s">
        <v>2283</v>
      </c>
      <c r="O136">
        <f t="shared" si="28"/>
        <v>0.21644632760091784</v>
      </c>
      <c r="P136">
        <f t="shared" si="29"/>
        <v>0.22824116655282856</v>
      </c>
      <c r="Q136">
        <v>9.8178402716468868E-2</v>
      </c>
      <c r="R136">
        <v>0.10352845167055273</v>
      </c>
      <c r="AA136" t="s">
        <v>2283</v>
      </c>
      <c r="AB136">
        <f t="shared" si="30"/>
        <v>1.8760555929666405</v>
      </c>
      <c r="AC136">
        <f t="shared" si="31"/>
        <v>1.9782877436764086</v>
      </c>
      <c r="AD136">
        <v>0.85096450268432078</v>
      </c>
      <c r="AE136">
        <v>0.89733622621598763</v>
      </c>
    </row>
    <row r="137" spans="1:31" x14ac:dyDescent="0.25">
      <c r="A137" t="s">
        <v>2284</v>
      </c>
      <c r="B137">
        <f t="shared" si="26"/>
        <v>2.3636033501134475E-2</v>
      </c>
      <c r="C137">
        <f t="shared" si="27"/>
        <v>2.4617043319632981E-2</v>
      </c>
      <c r="D137">
        <v>2.1442248906832363E-2</v>
      </c>
      <c r="E137">
        <v>2.2332206043984067E-2</v>
      </c>
      <c r="N137" t="s">
        <v>2284</v>
      </c>
      <c r="O137">
        <f t="shared" si="28"/>
        <v>0.11984079385808337</v>
      </c>
      <c r="P137">
        <f t="shared" si="29"/>
        <v>0.12481476698372614</v>
      </c>
      <c r="Q137">
        <v>5.4358869709972134E-2</v>
      </c>
      <c r="R137">
        <v>5.6615025968398659E-2</v>
      </c>
      <c r="AA137" t="s">
        <v>2284</v>
      </c>
      <c r="AB137">
        <f t="shared" si="30"/>
        <v>1.7806506034917626</v>
      </c>
      <c r="AC137">
        <f t="shared" si="31"/>
        <v>1.854556224130558</v>
      </c>
      <c r="AD137">
        <v>0.80768952739762845</v>
      </c>
      <c r="AE137">
        <v>0.84121255302024223</v>
      </c>
    </row>
    <row r="138" spans="1:31" x14ac:dyDescent="0.25">
      <c r="A138" t="s">
        <v>2285</v>
      </c>
      <c r="B138">
        <f t="shared" si="26"/>
        <v>5.6866861647539325E-2</v>
      </c>
      <c r="C138">
        <f t="shared" si="27"/>
        <v>5.823990264484525E-2</v>
      </c>
      <c r="D138">
        <v>5.1588749099480302E-2</v>
      </c>
      <c r="E138">
        <v>5.2834350939658173E-2</v>
      </c>
      <c r="N138" t="s">
        <v>2285</v>
      </c>
      <c r="O138">
        <f t="shared" si="28"/>
        <v>0.26933725887168347</v>
      </c>
      <c r="P138">
        <f t="shared" si="29"/>
        <v>0.27584036257423883</v>
      </c>
      <c r="Q138">
        <v>0.12216932558361333</v>
      </c>
      <c r="R138">
        <v>0.12511908380447648</v>
      </c>
      <c r="AA138" t="s">
        <v>2285</v>
      </c>
      <c r="AB138">
        <f t="shared" si="30"/>
        <v>2.2774928091651172</v>
      </c>
      <c r="AC138">
        <f t="shared" si="31"/>
        <v>2.3324824974907159</v>
      </c>
      <c r="AD138">
        <v>1.0330533609900188</v>
      </c>
      <c r="AE138">
        <v>1.0579962640437404</v>
      </c>
    </row>
    <row r="139" spans="1:31" x14ac:dyDescent="0.25">
      <c r="A139" t="s">
        <v>2286</v>
      </c>
      <c r="B139">
        <f t="shared" si="26"/>
        <v>9.4302393634870266E-2</v>
      </c>
      <c r="C139">
        <f t="shared" si="27"/>
        <v>0.10328502239730956</v>
      </c>
      <c r="D139">
        <v>8.554969245292017E-2</v>
      </c>
      <c r="E139">
        <v>9.3698596191470473E-2</v>
      </c>
      <c r="N139" t="s">
        <v>2286</v>
      </c>
      <c r="O139">
        <f t="shared" si="28"/>
        <v>0.2516839704883192</v>
      </c>
      <c r="P139">
        <f t="shared" si="29"/>
        <v>0.27565773812254102</v>
      </c>
      <c r="Q139">
        <v>0.11416192866733252</v>
      </c>
      <c r="R139">
        <v>0.12503624674660907</v>
      </c>
      <c r="AA139" t="s">
        <v>2286</v>
      </c>
      <c r="AB139">
        <f t="shared" si="30"/>
        <v>2.0481850976056655</v>
      </c>
      <c r="AC139">
        <f t="shared" si="31"/>
        <v>2.2432818036318967</v>
      </c>
      <c r="AD139">
        <v>0.92904113264218957</v>
      </c>
      <c r="AE139">
        <v>1.0175355099097789</v>
      </c>
    </row>
    <row r="140" spans="1:31" x14ac:dyDescent="0.25">
      <c r="A140" t="s">
        <v>1117</v>
      </c>
      <c r="B140">
        <f t="shared" si="26"/>
        <v>2.1997512780670889E-2</v>
      </c>
      <c r="C140">
        <f t="shared" si="27"/>
        <v>2.3439939055373834E-2</v>
      </c>
      <c r="D140">
        <v>1.9955807913021106E-2</v>
      </c>
      <c r="E140">
        <v>2.1264355018035617E-2</v>
      </c>
      <c r="N140" t="s">
        <v>1117</v>
      </c>
      <c r="O140">
        <f t="shared" si="28"/>
        <v>0.17910911640571225</v>
      </c>
      <c r="P140">
        <f t="shared" si="29"/>
        <v>0.19085370308323155</v>
      </c>
      <c r="Q140">
        <v>8.1242528600870334E-2</v>
      </c>
      <c r="R140">
        <v>8.6569783506714598E-2</v>
      </c>
      <c r="AA140" t="s">
        <v>1117</v>
      </c>
      <c r="AB140">
        <f t="shared" si="30"/>
        <v>1.4729616551188947</v>
      </c>
      <c r="AC140">
        <f t="shared" si="31"/>
        <v>1.5695470561211542</v>
      </c>
      <c r="AD140">
        <v>0.66812416807928388</v>
      </c>
      <c r="AE140">
        <v>0.71193456902826846</v>
      </c>
    </row>
    <row r="141" spans="1:31" x14ac:dyDescent="0.25">
      <c r="A141" t="s">
        <v>50</v>
      </c>
      <c r="B141">
        <f t="shared" si="26"/>
        <v>8.4646857810131721E-3</v>
      </c>
      <c r="C141">
        <f t="shared" si="27"/>
        <v>9.0796916938136064E-3</v>
      </c>
      <c r="D141">
        <v>7.6790337696000244E-3</v>
      </c>
      <c r="E141">
        <v>8.236957748714694E-3</v>
      </c>
      <c r="N141" t="s">
        <v>50</v>
      </c>
      <c r="O141">
        <f t="shared" si="28"/>
        <v>0.17757720633914731</v>
      </c>
      <c r="P141">
        <f t="shared" si="29"/>
        <v>0.19047916569151049</v>
      </c>
      <c r="Q141">
        <v>8.0547665883134917E-2</v>
      </c>
      <c r="R141">
        <v>8.6399896203546475E-2</v>
      </c>
      <c r="AA141" t="s">
        <v>50</v>
      </c>
      <c r="AB141">
        <f t="shared" si="30"/>
        <v>1.6478022476084966</v>
      </c>
      <c r="AC141">
        <f t="shared" si="31"/>
        <v>1.767524131163609</v>
      </c>
      <c r="AD141">
        <v>0.74743052680060118</v>
      </c>
      <c r="AE141">
        <v>0.80173545970443005</v>
      </c>
    </row>
    <row r="142" spans="1:31" x14ac:dyDescent="0.25">
      <c r="A142" t="s">
        <v>2287</v>
      </c>
      <c r="B142">
        <f t="shared" si="26"/>
        <v>1.3727761483154516E-2</v>
      </c>
      <c r="C142">
        <f t="shared" si="27"/>
        <v>1.4120199885508854E-2</v>
      </c>
      <c r="D142">
        <v>1.2453615732153072E-2</v>
      </c>
      <c r="E142">
        <v>1.2809629862166784E-2</v>
      </c>
      <c r="N142" t="s">
        <v>2287</v>
      </c>
      <c r="O142">
        <f t="shared" si="28"/>
        <v>9.9287404616945726E-2</v>
      </c>
      <c r="P142">
        <f t="shared" si="29"/>
        <v>0.10212575451759022</v>
      </c>
      <c r="Q142">
        <v>4.5036009172345744E-2</v>
      </c>
      <c r="R142">
        <v>4.6323463030696829E-2</v>
      </c>
      <c r="AA142" t="s">
        <v>2287</v>
      </c>
      <c r="AB142">
        <f t="shared" si="30"/>
        <v>1.5911513263237156</v>
      </c>
      <c r="AC142">
        <f t="shared" si="31"/>
        <v>1.6366379036635617</v>
      </c>
      <c r="AD142">
        <v>0.72173410115178538</v>
      </c>
      <c r="AE142">
        <v>0.74236646557101094</v>
      </c>
    </row>
    <row r="143" spans="1:31" x14ac:dyDescent="0.25">
      <c r="A143" t="s">
        <v>2288</v>
      </c>
      <c r="B143">
        <f t="shared" si="26"/>
        <v>2.2677272530103761E-2</v>
      </c>
      <c r="C143">
        <f t="shared" si="27"/>
        <v>2.3338501707287219E-2</v>
      </c>
      <c r="D143">
        <v>2.0572475584586476E-2</v>
      </c>
      <c r="E143">
        <v>2.1172332603783334E-2</v>
      </c>
      <c r="N143" t="s">
        <v>2288</v>
      </c>
      <c r="O143">
        <f t="shared" si="28"/>
        <v>0.12549264287070014</v>
      </c>
      <c r="P143">
        <f t="shared" si="29"/>
        <v>0.12915178648586886</v>
      </c>
      <c r="Q143">
        <v>5.6922505298543848E-2</v>
      </c>
      <c r="R143">
        <v>5.8582264923155318E-2</v>
      </c>
      <c r="AA143" t="s">
        <v>2288</v>
      </c>
      <c r="AB143">
        <f t="shared" si="30"/>
        <v>1.6605649368555746</v>
      </c>
      <c r="AC143">
        <f t="shared" si="31"/>
        <v>1.7089840748008063</v>
      </c>
      <c r="AD143">
        <v>0.75321958526388488</v>
      </c>
      <c r="AE143">
        <v>0.77518213679830539</v>
      </c>
    </row>
    <row r="144" spans="1:31" x14ac:dyDescent="0.25">
      <c r="A144" t="s">
        <v>51</v>
      </c>
      <c r="B144">
        <f t="shared" si="26"/>
        <v>2.1684603127396587E-2</v>
      </c>
      <c r="C144">
        <f t="shared" si="27"/>
        <v>2.3287557117283815E-2</v>
      </c>
      <c r="D144">
        <v>1.9671941050565689E-2</v>
      </c>
      <c r="E144">
        <v>2.1126116449145669E-2</v>
      </c>
      <c r="N144" t="s">
        <v>51</v>
      </c>
      <c r="O144">
        <f t="shared" si="28"/>
        <v>0.13129155458432029</v>
      </c>
      <c r="P144">
        <f t="shared" si="29"/>
        <v>0.14099679659511563</v>
      </c>
      <c r="Q144">
        <v>5.9552847406203771E-2</v>
      </c>
      <c r="R144">
        <v>6.3955071131401392E-2</v>
      </c>
      <c r="AA144" t="s">
        <v>51</v>
      </c>
      <c r="AB144">
        <f t="shared" si="30"/>
        <v>1.8888634416338024</v>
      </c>
      <c r="AC144">
        <f t="shared" si="31"/>
        <v>2.0284906772502898</v>
      </c>
      <c r="AD144">
        <v>0.85677404511598865</v>
      </c>
      <c r="AE144">
        <v>0.9201078938372208</v>
      </c>
    </row>
    <row r="145" spans="1:31" x14ac:dyDescent="0.25">
      <c r="A145" t="s">
        <v>52</v>
      </c>
      <c r="B145">
        <f t="shared" si="26"/>
        <v>5.7325965205360886E-3</v>
      </c>
      <c r="C145">
        <f t="shared" si="27"/>
        <v>5.8081033244225212E-3</v>
      </c>
      <c r="D145">
        <v>5.2005240841224943E-3</v>
      </c>
      <c r="E145">
        <v>5.2690227043759542E-3</v>
      </c>
      <c r="N145" t="s">
        <v>52</v>
      </c>
      <c r="O145">
        <f t="shared" si="28"/>
        <v>0.19641445233542915</v>
      </c>
      <c r="P145">
        <f t="shared" si="29"/>
        <v>0.19900152217015832</v>
      </c>
      <c r="Q145">
        <v>8.9092096939050444E-2</v>
      </c>
      <c r="R145">
        <v>9.026557207676672E-2</v>
      </c>
      <c r="AA145" t="s">
        <v>52</v>
      </c>
      <c r="AB145">
        <f t="shared" si="30"/>
        <v>2.0057924673964713</v>
      </c>
      <c r="AC145">
        <f t="shared" si="31"/>
        <v>2.032211730976254</v>
      </c>
      <c r="AD145">
        <v>0.90981215903464208</v>
      </c>
      <c r="AE145">
        <v>0.92179573541571558</v>
      </c>
    </row>
    <row r="146" spans="1:31" x14ac:dyDescent="0.25">
      <c r="A146" t="s">
        <v>53</v>
      </c>
      <c r="B146">
        <f t="shared" si="26"/>
        <v>4.5878602072279943E-3</v>
      </c>
      <c r="C146">
        <f t="shared" si="27"/>
        <v>4.6514176760091641E-3</v>
      </c>
      <c r="D146">
        <v>4.1620367693425567E-3</v>
      </c>
      <c r="E146">
        <v>4.2196951351351356E-3</v>
      </c>
      <c r="N146" t="s">
        <v>53</v>
      </c>
      <c r="O146">
        <f t="shared" si="28"/>
        <v>0.2117054527419818</v>
      </c>
      <c r="P146">
        <f t="shared" si="29"/>
        <v>0.21463829334646517</v>
      </c>
      <c r="Q146">
        <v>9.6027978053283072E-2</v>
      </c>
      <c r="R146">
        <v>9.7358292173932354E-2</v>
      </c>
      <c r="AA146" t="s">
        <v>53</v>
      </c>
      <c r="AB146">
        <f t="shared" si="30"/>
        <v>1.9810454649557161</v>
      </c>
      <c r="AC146">
        <f t="shared" si="31"/>
        <v>2.0084896828712124</v>
      </c>
      <c r="AD146">
        <v>0.89858710754689586</v>
      </c>
      <c r="AE146">
        <v>0.91103559539425771</v>
      </c>
    </row>
    <row r="147" spans="1:31" x14ac:dyDescent="0.25">
      <c r="A147" t="s">
        <v>54</v>
      </c>
      <c r="B147">
        <f t="shared" si="26"/>
        <v>1.1865699209573984E-3</v>
      </c>
      <c r="C147">
        <f t="shared" si="27"/>
        <v>1.1955615130510831E-3</v>
      </c>
      <c r="D147">
        <v>1.0764381252593735E-3</v>
      </c>
      <c r="E147">
        <v>1.0845951603952494E-3</v>
      </c>
      <c r="N147" t="s">
        <v>54</v>
      </c>
      <c r="O147">
        <f t="shared" si="28"/>
        <v>9.5538383474904245E-2</v>
      </c>
      <c r="P147">
        <f t="shared" si="29"/>
        <v>9.6262354442247858E-2</v>
      </c>
      <c r="Q147">
        <v>4.3335481787309421E-2</v>
      </c>
      <c r="R147">
        <v>4.3663869494205268E-2</v>
      </c>
      <c r="AA147" t="s">
        <v>54</v>
      </c>
      <c r="AB147">
        <f t="shared" si="30"/>
        <v>1.844347906536695</v>
      </c>
      <c r="AC147">
        <f t="shared" si="31"/>
        <v>1.8583240100612464</v>
      </c>
      <c r="AD147">
        <v>0.83658213804902681</v>
      </c>
      <c r="AE147">
        <v>0.84292159197023364</v>
      </c>
    </row>
    <row r="148" spans="1:31" x14ac:dyDescent="0.25">
      <c r="A148" t="s">
        <v>2289</v>
      </c>
      <c r="B148">
        <f t="shared" si="26"/>
        <v>1.562547685636494E-2</v>
      </c>
      <c r="C148">
        <f t="shared" si="27"/>
        <v>1.6984575265837621E-2</v>
      </c>
      <c r="D148">
        <v>1.4175194159631062E-2</v>
      </c>
      <c r="E148">
        <v>1.5408147496890229E-2</v>
      </c>
      <c r="N148" t="s">
        <v>2289</v>
      </c>
      <c r="O148">
        <f t="shared" si="28"/>
        <v>0.24586924731561627</v>
      </c>
      <c r="P148">
        <f t="shared" si="29"/>
        <v>0.2672548668417673</v>
      </c>
      <c r="Q148">
        <v>0.11152441460247392</v>
      </c>
      <c r="R148">
        <v>0.12122476844747367</v>
      </c>
      <c r="AA148" t="s">
        <v>2289</v>
      </c>
      <c r="AB148">
        <f t="shared" si="30"/>
        <v>2.2514078738934815</v>
      </c>
      <c r="AC148">
        <f t="shared" si="31"/>
        <v>2.4472345285684374</v>
      </c>
      <c r="AD148">
        <v>1.0212214333785992</v>
      </c>
      <c r="AE148">
        <v>1.1100469097837493</v>
      </c>
    </row>
    <row r="149" spans="1:31" x14ac:dyDescent="0.25">
      <c r="A149" t="s">
        <v>431</v>
      </c>
      <c r="B149">
        <f t="shared" si="26"/>
        <v>8.754849286368176E-3</v>
      </c>
      <c r="C149">
        <f t="shared" si="27"/>
        <v>9.7785983085696311E-3</v>
      </c>
      <c r="D149">
        <v>7.9422656737688172E-3</v>
      </c>
      <c r="E149">
        <v>8.8709951643204457E-3</v>
      </c>
      <c r="N149" t="s">
        <v>431</v>
      </c>
      <c r="O149">
        <f t="shared" si="28"/>
        <v>0.18984484034919119</v>
      </c>
      <c r="P149">
        <f t="shared" si="29"/>
        <v>0.21204436238780536</v>
      </c>
      <c r="Q149">
        <v>8.6112171068166432E-2</v>
      </c>
      <c r="R149">
        <v>9.6181704882751448E-2</v>
      </c>
      <c r="AA149" t="s">
        <v>431</v>
      </c>
      <c r="AB149">
        <f t="shared" si="30"/>
        <v>2.4047327233406519</v>
      </c>
      <c r="AC149">
        <f t="shared" si="31"/>
        <v>2.6859303423572429</v>
      </c>
      <c r="AD149">
        <v>1.0907684152207731</v>
      </c>
      <c r="AE149">
        <v>1.2183175096716876</v>
      </c>
    </row>
    <row r="150" spans="1:31" x14ac:dyDescent="0.25">
      <c r="A150" t="s">
        <v>432</v>
      </c>
      <c r="B150">
        <f t="shared" si="26"/>
        <v>3.0551172457135498E-3</v>
      </c>
      <c r="C150">
        <f t="shared" si="27"/>
        <v>3.1471031784941861E-3</v>
      </c>
      <c r="D150">
        <v>2.7715557442834814E-3</v>
      </c>
      <c r="E150">
        <v>2.8550039787985869E-3</v>
      </c>
      <c r="N150" t="s">
        <v>432</v>
      </c>
      <c r="O150">
        <f t="shared" si="28"/>
        <v>0.11969907431018273</v>
      </c>
      <c r="P150">
        <f t="shared" si="29"/>
        <v>0.12330307052959109</v>
      </c>
      <c r="Q150">
        <v>5.4294586804363131E-2</v>
      </c>
      <c r="R150">
        <v>5.5929331991031776E-2</v>
      </c>
      <c r="AA150" t="s">
        <v>432</v>
      </c>
      <c r="AB150">
        <f t="shared" si="30"/>
        <v>2.3271895654053565</v>
      </c>
      <c r="AC150">
        <f t="shared" si="31"/>
        <v>2.397258464800796</v>
      </c>
      <c r="AD150">
        <v>1.0555954304348401</v>
      </c>
      <c r="AE150">
        <v>1.0873781485756122</v>
      </c>
    </row>
    <row r="151" spans="1:31" x14ac:dyDescent="0.25">
      <c r="A151" t="s">
        <v>433</v>
      </c>
      <c r="B151">
        <f t="shared" si="26"/>
        <v>4.0696691149022655E-2</v>
      </c>
      <c r="C151">
        <f t="shared" si="27"/>
        <v>4.3610288789297569E-2</v>
      </c>
      <c r="D151">
        <v>3.6919417179703234E-2</v>
      </c>
      <c r="E151">
        <v>3.9562588497519126E-2</v>
      </c>
      <c r="N151" t="s">
        <v>433</v>
      </c>
      <c r="O151">
        <f t="shared" si="28"/>
        <v>0.33726895811174307</v>
      </c>
      <c r="P151">
        <f t="shared" si="29"/>
        <v>0.3614150499130161</v>
      </c>
      <c r="Q151">
        <v>0.15298262604072091</v>
      </c>
      <c r="R151">
        <v>0.16393510904734021</v>
      </c>
      <c r="AA151" t="s">
        <v>433</v>
      </c>
      <c r="AB151">
        <f t="shared" si="30"/>
        <v>2.2719381665741016</v>
      </c>
      <c r="AC151">
        <f t="shared" si="31"/>
        <v>2.4345930039598138</v>
      </c>
      <c r="AD151">
        <v>1.0305338174926013</v>
      </c>
      <c r="AE151">
        <v>1.1043128106759834</v>
      </c>
    </row>
    <row r="152" spans="1:31" x14ac:dyDescent="0.25">
      <c r="A152" t="s">
        <v>2290</v>
      </c>
      <c r="B152">
        <f t="shared" si="26"/>
        <v>2.174344796575171E-2</v>
      </c>
      <c r="C152">
        <f t="shared" si="27"/>
        <v>2.3775652620547951E-2</v>
      </c>
      <c r="D152">
        <v>1.9725324189950405E-2</v>
      </c>
      <c r="E152">
        <v>2.156890924137931E-2</v>
      </c>
      <c r="N152" t="s">
        <v>2290</v>
      </c>
      <c r="O152">
        <f t="shared" si="28"/>
        <v>0.26225424330613328</v>
      </c>
      <c r="P152">
        <f t="shared" si="29"/>
        <v>0.28676527278159875</v>
      </c>
      <c r="Q152">
        <v>0.11895652376641747</v>
      </c>
      <c r="R152">
        <v>0.13007453971757968</v>
      </c>
      <c r="AA152" t="s">
        <v>2290</v>
      </c>
      <c r="AB152">
        <f t="shared" si="30"/>
        <v>2.289952519705706</v>
      </c>
      <c r="AC152">
        <f t="shared" si="31"/>
        <v>2.5039780126789601</v>
      </c>
      <c r="AD152">
        <v>1.0387049906237635</v>
      </c>
      <c r="AE152">
        <v>1.1357853212240681</v>
      </c>
    </row>
    <row r="153" spans="1:31" x14ac:dyDescent="0.25">
      <c r="A153" t="s">
        <v>2291</v>
      </c>
      <c r="B153">
        <f t="shared" si="26"/>
        <v>9.2579357139993101E-2</v>
      </c>
      <c r="C153">
        <f t="shared" si="27"/>
        <v>9.3775779207252358E-2</v>
      </c>
      <c r="D153">
        <v>8.3986580038269934E-2</v>
      </c>
      <c r="E153">
        <v>8.5071955880310801E-2</v>
      </c>
      <c r="N153" t="s">
        <v>2291</v>
      </c>
      <c r="O153">
        <f t="shared" si="28"/>
        <v>0.2413111990797942</v>
      </c>
      <c r="P153">
        <f t="shared" si="29"/>
        <v>0.24442971332070954</v>
      </c>
      <c r="Q153">
        <v>0.10945691870056733</v>
      </c>
      <c r="R153">
        <v>0.11087145296601417</v>
      </c>
      <c r="AA153" t="s">
        <v>2291</v>
      </c>
      <c r="AB153">
        <f t="shared" si="30"/>
        <v>2.4143187046251651</v>
      </c>
      <c r="AC153">
        <f t="shared" si="31"/>
        <v>2.4455194416452164</v>
      </c>
      <c r="AD153">
        <v>1.0951165431904872</v>
      </c>
      <c r="AE153">
        <v>1.1092689594414722</v>
      </c>
    </row>
    <row r="154" spans="1:31" x14ac:dyDescent="0.25">
      <c r="A154" t="s">
        <v>2292</v>
      </c>
      <c r="B154">
        <f t="shared" si="26"/>
        <v>9.0096822810744839E-2</v>
      </c>
      <c r="C154">
        <f t="shared" si="27"/>
        <v>9.9686694318641536E-2</v>
      </c>
      <c r="D154">
        <v>8.1734462778199943E-2</v>
      </c>
      <c r="E154">
        <v>9.04342478689171E-2</v>
      </c>
      <c r="N154" t="s">
        <v>2292</v>
      </c>
      <c r="O154">
        <f t="shared" si="28"/>
        <v>0.28859045914850373</v>
      </c>
      <c r="P154">
        <f t="shared" si="29"/>
        <v>0.31930791771474526</v>
      </c>
      <c r="Q154">
        <v>0.13090243032745411</v>
      </c>
      <c r="R154">
        <v>0.14483563515920067</v>
      </c>
      <c r="AA154" t="s">
        <v>2292</v>
      </c>
      <c r="AB154">
        <f t="shared" si="30"/>
        <v>2.4876240299899908</v>
      </c>
      <c r="AC154">
        <f t="shared" si="31"/>
        <v>2.7524057843662968</v>
      </c>
      <c r="AD154">
        <v>1.1283672794570754</v>
      </c>
      <c r="AE154">
        <v>1.248470262960039</v>
      </c>
    </row>
    <row r="155" spans="1:31" x14ac:dyDescent="0.25">
      <c r="A155" t="s">
        <v>2293</v>
      </c>
      <c r="B155">
        <f t="shared" si="26"/>
        <v>0.20366286322999616</v>
      </c>
      <c r="C155">
        <f t="shared" si="27"/>
        <v>0.21880329369192958</v>
      </c>
      <c r="D155">
        <v>0.18475984163104731</v>
      </c>
      <c r="E155">
        <v>0.19849500910344833</v>
      </c>
      <c r="N155" t="s">
        <v>2293</v>
      </c>
      <c r="O155">
        <f t="shared" si="28"/>
        <v>0.39394979532077851</v>
      </c>
      <c r="P155">
        <f t="shared" si="29"/>
        <v>0.42323628077498415</v>
      </c>
      <c r="Q155">
        <v>0.1786926213245203</v>
      </c>
      <c r="R155">
        <v>0.19197674767095785</v>
      </c>
      <c r="AA155" t="s">
        <v>2293</v>
      </c>
      <c r="AB155">
        <f t="shared" si="30"/>
        <v>2.4919091572543821</v>
      </c>
      <c r="AC155">
        <f t="shared" si="31"/>
        <v>2.6771593138833705</v>
      </c>
      <c r="AD155">
        <v>1.1303109804887252</v>
      </c>
      <c r="AE155">
        <v>1.2143390380787984</v>
      </c>
    </row>
    <row r="156" spans="1:31" x14ac:dyDescent="0.25">
      <c r="A156" t="s">
        <v>2294</v>
      </c>
      <c r="B156">
        <f t="shared" si="26"/>
        <v>0.29259498653308219</v>
      </c>
      <c r="C156">
        <f t="shared" si="27"/>
        <v>0.317446225510779</v>
      </c>
      <c r="D156">
        <v>0.26543770678919032</v>
      </c>
      <c r="E156">
        <v>0.28798237156034884</v>
      </c>
      <c r="N156" t="s">
        <v>2294</v>
      </c>
      <c r="O156">
        <f t="shared" si="28"/>
        <v>0.38911931943389011</v>
      </c>
      <c r="P156">
        <f t="shared" si="29"/>
        <v>0.42216874831396084</v>
      </c>
      <c r="Q156">
        <v>0.17650155431871026</v>
      </c>
      <c r="R156">
        <v>0.19149252309189965</v>
      </c>
      <c r="AA156" t="s">
        <v>2294</v>
      </c>
      <c r="AB156">
        <f t="shared" si="30"/>
        <v>2.3769232844208017</v>
      </c>
      <c r="AC156">
        <f t="shared" si="31"/>
        <v>2.5788046948738641</v>
      </c>
      <c r="AD156">
        <v>1.078154265912469</v>
      </c>
      <c r="AE156">
        <v>1.1697261333408422</v>
      </c>
    </row>
    <row r="157" spans="1:31" x14ac:dyDescent="0.25">
      <c r="A157" t="s">
        <v>2295</v>
      </c>
      <c r="B157">
        <f t="shared" si="26"/>
        <v>0.29806399503952036</v>
      </c>
      <c r="C157">
        <f t="shared" si="27"/>
        <v>0.3283502154606236</v>
      </c>
      <c r="D157">
        <v>0.27039910784927096</v>
      </c>
      <c r="E157">
        <v>0.29787430484818006</v>
      </c>
      <c r="N157" t="s">
        <v>2295</v>
      </c>
      <c r="O157">
        <f t="shared" si="28"/>
        <v>0.37787573891555315</v>
      </c>
      <c r="P157">
        <f t="shared" si="29"/>
        <v>0.4162716139995809</v>
      </c>
      <c r="Q157">
        <v>0.17140155198399912</v>
      </c>
      <c r="R157">
        <v>0.18881762796197255</v>
      </c>
      <c r="AA157" t="s">
        <v>2295</v>
      </c>
      <c r="AB157">
        <f t="shared" si="30"/>
        <v>2.6408494413844927</v>
      </c>
      <c r="AC157">
        <f t="shared" si="31"/>
        <v>2.9091856027853802</v>
      </c>
      <c r="AD157">
        <v>1.1978691569572701</v>
      </c>
      <c r="AE157">
        <v>1.3195843923664941</v>
      </c>
    </row>
    <row r="158" spans="1:31" x14ac:dyDescent="0.25">
      <c r="A158" t="s">
        <v>2296</v>
      </c>
      <c r="B158">
        <f t="shared" si="26"/>
        <v>3.2722473353532365E-2</v>
      </c>
      <c r="C158">
        <f t="shared" si="27"/>
        <v>3.9403857992490285E-2</v>
      </c>
      <c r="D158">
        <v>2.9685328482037955E-2</v>
      </c>
      <c r="E158">
        <v>3.5746578668705092E-2</v>
      </c>
      <c r="N158" t="s">
        <v>2296</v>
      </c>
      <c r="O158">
        <f t="shared" si="28"/>
        <v>0.14558746400120326</v>
      </c>
      <c r="P158">
        <f t="shared" si="29"/>
        <v>0.17531400194022717</v>
      </c>
      <c r="Q158">
        <v>6.6037362840056499E-2</v>
      </c>
      <c r="R158">
        <v>7.9521093636011592E-2</v>
      </c>
      <c r="AA158" t="s">
        <v>2296</v>
      </c>
      <c r="AB158">
        <f t="shared" si="30"/>
        <v>2.6672258615125863</v>
      </c>
      <c r="AC158">
        <f t="shared" si="31"/>
        <v>3.2118290064890269</v>
      </c>
      <c r="AD158">
        <v>1.2098332998755525</v>
      </c>
      <c r="AE158">
        <v>1.4568611311203352</v>
      </c>
    </row>
    <row r="159" spans="1:31" x14ac:dyDescent="0.25">
      <c r="A159" t="s">
        <v>434</v>
      </c>
      <c r="B159">
        <f t="shared" si="26"/>
        <v>0.13820568256800386</v>
      </c>
      <c r="C159">
        <f t="shared" si="27"/>
        <v>0.17031739560921494</v>
      </c>
      <c r="D159">
        <v>0.12537808620975102</v>
      </c>
      <c r="E159">
        <v>0.1545093422566412</v>
      </c>
      <c r="N159" t="s">
        <v>434</v>
      </c>
      <c r="O159">
        <f t="shared" si="28"/>
        <v>0.42047946527795177</v>
      </c>
      <c r="P159">
        <f t="shared" si="29"/>
        <v>0.51817672112040714</v>
      </c>
      <c r="Q159">
        <v>0.19072627719597854</v>
      </c>
      <c r="R159">
        <v>0.23504100701703468</v>
      </c>
      <c r="AA159" t="s">
        <v>434</v>
      </c>
      <c r="AB159">
        <f t="shared" si="30"/>
        <v>2.9215947904783413</v>
      </c>
      <c r="AC159">
        <f t="shared" si="31"/>
        <v>3.6004193640509583</v>
      </c>
      <c r="AD159">
        <v>1.3252131052220437</v>
      </c>
      <c r="AE159">
        <v>1.6331227523698988</v>
      </c>
    </row>
    <row r="160" spans="1:31" x14ac:dyDescent="0.25">
      <c r="A160" t="s">
        <v>435</v>
      </c>
      <c r="B160">
        <f t="shared" si="26"/>
        <v>0.10147198031962433</v>
      </c>
      <c r="C160">
        <f t="shared" si="27"/>
        <v>0.13751102237652188</v>
      </c>
      <c r="D160">
        <v>9.2053832085580142E-2</v>
      </c>
      <c r="E160">
        <v>0.12474790108453915</v>
      </c>
      <c r="N160" t="s">
        <v>435</v>
      </c>
      <c r="O160">
        <f t="shared" si="28"/>
        <v>0.51619189253829756</v>
      </c>
      <c r="P160">
        <f t="shared" si="29"/>
        <v>0.69952389479172616</v>
      </c>
      <c r="Q160">
        <v>0.2341407039164119</v>
      </c>
      <c r="R160">
        <v>0.31729870131722976</v>
      </c>
      <c r="AA160" t="s">
        <v>435</v>
      </c>
      <c r="AB160">
        <f t="shared" si="30"/>
        <v>3.1052043714533055</v>
      </c>
      <c r="AC160">
        <f t="shared" si="31"/>
        <v>4.2080565143361923</v>
      </c>
      <c r="AD160">
        <v>1.4084970102130272</v>
      </c>
      <c r="AE160">
        <v>1.9087423274739219</v>
      </c>
    </row>
    <row r="161" spans="1:31" x14ac:dyDescent="0.25">
      <c r="A161" t="s">
        <v>436</v>
      </c>
      <c r="B161">
        <f t="shared" si="26"/>
        <v>0.21486236046519203</v>
      </c>
      <c r="C161">
        <f t="shared" si="27"/>
        <v>0.25423323200938852</v>
      </c>
      <c r="D161">
        <v>0.19491985461871397</v>
      </c>
      <c r="E161">
        <v>0.2306365084848995</v>
      </c>
      <c r="N161" t="s">
        <v>436</v>
      </c>
      <c r="O161">
        <f t="shared" si="28"/>
        <v>0.30373711503806211</v>
      </c>
      <c r="P161">
        <f t="shared" si="29"/>
        <v>0.35939318673660259</v>
      </c>
      <c r="Q161">
        <v>0.13777283787012537</v>
      </c>
      <c r="R161">
        <v>0.16301800733731481</v>
      </c>
      <c r="AA161" t="s">
        <v>436</v>
      </c>
      <c r="AB161">
        <f t="shared" si="30"/>
        <v>2.6280155203403517</v>
      </c>
      <c r="AC161">
        <f t="shared" si="31"/>
        <v>3.1095668783514099</v>
      </c>
      <c r="AD161">
        <v>1.1920477882943366</v>
      </c>
      <c r="AE161">
        <v>1.4104758100561234</v>
      </c>
    </row>
    <row r="162" spans="1:31" x14ac:dyDescent="0.25">
      <c r="A162" t="s">
        <v>437</v>
      </c>
      <c r="B162">
        <f t="shared" si="26"/>
        <v>7.1856004141582705E-2</v>
      </c>
      <c r="C162">
        <f t="shared" si="27"/>
        <v>8.2877743417312882E-2</v>
      </c>
      <c r="D162">
        <v>6.5186670436062841E-2</v>
      </c>
      <c r="E162">
        <v>7.5185424115485122E-2</v>
      </c>
      <c r="N162" t="s">
        <v>437</v>
      </c>
      <c r="O162">
        <f t="shared" si="28"/>
        <v>0.36666948786685433</v>
      </c>
      <c r="P162">
        <f t="shared" si="29"/>
        <v>0.42291162857469355</v>
      </c>
      <c r="Q162">
        <v>0.16631848201189239</v>
      </c>
      <c r="R162">
        <v>0.19182948790999907</v>
      </c>
      <c r="AA162" t="s">
        <v>437</v>
      </c>
      <c r="AB162">
        <f t="shared" si="30"/>
        <v>2.2025256762559504</v>
      </c>
      <c r="AC162">
        <f t="shared" si="31"/>
        <v>2.540363328680407</v>
      </c>
      <c r="AD162">
        <v>0.99904884150089257</v>
      </c>
      <c r="AE162">
        <v>1.1522894229427285</v>
      </c>
    </row>
    <row r="163" spans="1:31" x14ac:dyDescent="0.25">
      <c r="A163" t="s">
        <v>438</v>
      </c>
      <c r="B163">
        <f t="shared" si="26"/>
        <v>0.15493229544957657</v>
      </c>
      <c r="C163">
        <f t="shared" si="27"/>
        <v>0.20064185040603313</v>
      </c>
      <c r="D163">
        <v>0.14055221416813693</v>
      </c>
      <c r="E163">
        <v>0.18201922489774311</v>
      </c>
      <c r="N163" t="s">
        <v>438</v>
      </c>
      <c r="O163">
        <f t="shared" si="28"/>
        <v>0.37352575321153264</v>
      </c>
      <c r="P163">
        <f t="shared" si="29"/>
        <v>0.4837267664640027</v>
      </c>
      <c r="Q163">
        <v>0.1694284316590027</v>
      </c>
      <c r="R163">
        <v>0.21941477043769791</v>
      </c>
      <c r="AA163" t="s">
        <v>438</v>
      </c>
      <c r="AB163">
        <f t="shared" si="30"/>
        <v>2.6790233740978708</v>
      </c>
      <c r="AC163">
        <f t="shared" si="31"/>
        <v>3.46941356222887</v>
      </c>
      <c r="AD163">
        <v>1.2151845615693351</v>
      </c>
      <c r="AE163">
        <v>1.5736995202363526</v>
      </c>
    </row>
    <row r="164" spans="1:31" x14ac:dyDescent="0.25">
      <c r="A164" t="s">
        <v>439</v>
      </c>
      <c r="B164">
        <f t="shared" si="26"/>
        <v>1.455817859887164E-2</v>
      </c>
      <c r="C164">
        <f t="shared" si="27"/>
        <v>1.7880174416852405E-2</v>
      </c>
      <c r="D164">
        <v>1.3206957467383127E-2</v>
      </c>
      <c r="E164">
        <v>1.6220621379865772E-2</v>
      </c>
      <c r="N164" t="s">
        <v>439</v>
      </c>
      <c r="O164">
        <f t="shared" si="28"/>
        <v>0.2370023607589383</v>
      </c>
      <c r="P164">
        <f t="shared" si="29"/>
        <v>0.2910833603802635</v>
      </c>
      <c r="Q164">
        <v>0.10750246251462024</v>
      </c>
      <c r="R164">
        <v>0.13203319130536897</v>
      </c>
      <c r="AA164" t="s">
        <v>439</v>
      </c>
      <c r="AB164">
        <f t="shared" si="30"/>
        <v>2.302863916226277</v>
      </c>
      <c r="AC164">
        <f t="shared" si="31"/>
        <v>2.8283489037284526</v>
      </c>
      <c r="AD164">
        <v>1.0445615015716687</v>
      </c>
      <c r="AE164">
        <v>1.2829174824574743</v>
      </c>
    </row>
    <row r="165" spans="1:31" x14ac:dyDescent="0.25">
      <c r="A165" t="s">
        <v>440</v>
      </c>
      <c r="B165">
        <f t="shared" si="26"/>
        <v>5.5914919360880635</v>
      </c>
      <c r="C165">
        <f t="shared" si="27"/>
        <v>7.111122247098816</v>
      </c>
      <c r="D165">
        <v>5.0725161583643725</v>
      </c>
      <c r="E165">
        <v>6.4511015869852812</v>
      </c>
      <c r="N165" t="s">
        <v>440</v>
      </c>
      <c r="O165">
        <f t="shared" si="28"/>
        <v>0.29155756308724112</v>
      </c>
      <c r="P165">
        <f t="shared" si="29"/>
        <v>0.37079575485002414</v>
      </c>
      <c r="Q165">
        <v>0.13224828603509212</v>
      </c>
      <c r="R165">
        <v>0.16819012523208254</v>
      </c>
      <c r="AA165" t="s">
        <v>440</v>
      </c>
      <c r="AB165">
        <f t="shared" si="30"/>
        <v>4.250856277302038</v>
      </c>
      <c r="AC165">
        <f t="shared" si="31"/>
        <v>5.4061347111394795</v>
      </c>
      <c r="AD165">
        <v>1.9281559733934677</v>
      </c>
      <c r="AE165">
        <v>2.4521814562192747</v>
      </c>
    </row>
    <row r="166" spans="1:31" x14ac:dyDescent="0.25">
      <c r="A166" t="s">
        <v>441</v>
      </c>
      <c r="B166">
        <f t="shared" si="26"/>
        <v>3.8176880378669389</v>
      </c>
      <c r="C166">
        <f t="shared" si="27"/>
        <v>4.7770889592592249</v>
      </c>
      <c r="D166">
        <v>3.4633483301100534</v>
      </c>
      <c r="E166">
        <v>4.333702205558331</v>
      </c>
      <c r="N166" t="s">
        <v>441</v>
      </c>
      <c r="O166">
        <f t="shared" si="28"/>
        <v>0.32570671151412883</v>
      </c>
      <c r="P166">
        <f t="shared" si="29"/>
        <v>0.40755816611985957</v>
      </c>
      <c r="Q166">
        <v>0.14773807920386858</v>
      </c>
      <c r="R166">
        <v>0.18486527448725082</v>
      </c>
      <c r="AA166" t="s">
        <v>441</v>
      </c>
      <c r="AB166">
        <f t="shared" si="30"/>
        <v>4.4372539384483165</v>
      </c>
      <c r="AC166">
        <f t="shared" si="31"/>
        <v>5.5523543538760389</v>
      </c>
      <c r="AD166">
        <v>2.0127045302771358</v>
      </c>
      <c r="AE166">
        <v>2.5185055705101713</v>
      </c>
    </row>
    <row r="167" spans="1:31" x14ac:dyDescent="0.25">
      <c r="A167" t="s">
        <v>442</v>
      </c>
      <c r="B167">
        <f t="shared" si="26"/>
        <v>1.5716958923812305</v>
      </c>
      <c r="C167">
        <f t="shared" si="27"/>
        <v>1.8249743005259591</v>
      </c>
      <c r="D167">
        <v>1.4258185295204799</v>
      </c>
      <c r="E167">
        <v>1.6555888363659528</v>
      </c>
      <c r="N167" t="s">
        <v>442</v>
      </c>
      <c r="O167">
        <f t="shared" si="28"/>
        <v>0.21283937612169673</v>
      </c>
      <c r="P167">
        <f t="shared" si="29"/>
        <v>0.2471383894587785</v>
      </c>
      <c r="Q167">
        <v>9.6542317046497766E-2</v>
      </c>
      <c r="R167">
        <v>0.1121000877950705</v>
      </c>
      <c r="AA167" t="s">
        <v>442</v>
      </c>
      <c r="AB167">
        <f t="shared" si="30"/>
        <v>4.413643504568479</v>
      </c>
      <c r="AC167">
        <f t="shared" si="31"/>
        <v>5.1249010744166483</v>
      </c>
      <c r="AD167">
        <v>2.0019950176166148</v>
      </c>
      <c r="AE167">
        <v>2.3246160244116245</v>
      </c>
    </row>
    <row r="168" spans="1:31" x14ac:dyDescent="0.25">
      <c r="A168" t="s">
        <v>2297</v>
      </c>
      <c r="B168">
        <f t="shared" si="26"/>
        <v>0.92860074093707967</v>
      </c>
      <c r="C168">
        <f t="shared" si="27"/>
        <v>1.5337314400179773</v>
      </c>
      <c r="D168">
        <v>0.84241242174944975</v>
      </c>
      <c r="E168">
        <v>1.3913777576733177</v>
      </c>
      <c r="N168" t="s">
        <v>2297</v>
      </c>
      <c r="O168">
        <f t="shared" si="28"/>
        <v>0.157288137927897</v>
      </c>
      <c r="P168">
        <f t="shared" si="29"/>
        <v>0.25978631250978684</v>
      </c>
      <c r="Q168">
        <v>7.134469925718015E-2</v>
      </c>
      <c r="R168">
        <v>0.11783708918748192</v>
      </c>
      <c r="AA168" t="s">
        <v>2297</v>
      </c>
      <c r="AB168">
        <f t="shared" si="30"/>
        <v>3.6457805783713573</v>
      </c>
      <c r="AC168">
        <f t="shared" si="31"/>
        <v>6.0215850041346854</v>
      </c>
      <c r="AD168">
        <v>1.6536982530800217</v>
      </c>
      <c r="AE168">
        <v>2.7313450132423411</v>
      </c>
    </row>
    <row r="169" spans="1:31" x14ac:dyDescent="0.25">
      <c r="A169" t="s">
        <v>2298</v>
      </c>
      <c r="B169">
        <f t="shared" si="26"/>
        <v>3.8272489636871437E-2</v>
      </c>
      <c r="C169">
        <f t="shared" si="27"/>
        <v>0.13379697297884491</v>
      </c>
      <c r="D169">
        <v>3.4720218561146071E-2</v>
      </c>
      <c r="E169">
        <v>0.12137857214728585</v>
      </c>
      <c r="N169" t="s">
        <v>2298</v>
      </c>
      <c r="O169">
        <f t="shared" si="28"/>
        <v>0.13470276259025121</v>
      </c>
      <c r="P169">
        <f t="shared" si="29"/>
        <v>0.47090800879335915</v>
      </c>
      <c r="Q169">
        <v>6.1100145330211186E-2</v>
      </c>
      <c r="R169">
        <v>0.21360027976528637</v>
      </c>
      <c r="AA169" t="s">
        <v>2298</v>
      </c>
      <c r="AB169">
        <f t="shared" si="30"/>
        <v>3.0449289099529699</v>
      </c>
      <c r="AC169">
        <f t="shared" si="31"/>
        <v>10.644781015107853</v>
      </c>
      <c r="AD169">
        <v>1.3811565207776413</v>
      </c>
      <c r="AE169">
        <v>4.8283914488806019</v>
      </c>
    </row>
    <row r="170" spans="1:31" x14ac:dyDescent="0.25">
      <c r="A170" t="s">
        <v>1449</v>
      </c>
      <c r="B170">
        <f t="shared" si="26"/>
        <v>3.3453276949255615E-3</v>
      </c>
      <c r="C170">
        <f t="shared" si="27"/>
        <v>3.4110724606786517E-3</v>
      </c>
      <c r="D170">
        <v>3.0348302352029882E-3</v>
      </c>
      <c r="E170">
        <v>3.0944728834303862E-3</v>
      </c>
      <c r="N170" t="s">
        <v>1449</v>
      </c>
      <c r="O170">
        <f t="shared" si="28"/>
        <v>9.6713746856034982E-2</v>
      </c>
      <c r="P170">
        <f t="shared" si="29"/>
        <v>9.8614434385629959E-2</v>
      </c>
      <c r="Q170">
        <v>4.3868617648979522E-2</v>
      </c>
      <c r="R170">
        <v>4.4730755010177023E-2</v>
      </c>
      <c r="AA170" t="s">
        <v>1449</v>
      </c>
      <c r="AB170">
        <f t="shared" si="30"/>
        <v>1.8807982042986162</v>
      </c>
      <c r="AC170">
        <f t="shared" si="31"/>
        <v>1.917760991997415</v>
      </c>
      <c r="AD170">
        <v>0.85311571499842809</v>
      </c>
      <c r="AE170">
        <v>0.86988175347290408</v>
      </c>
    </row>
    <row r="171" spans="1:31" x14ac:dyDescent="0.25">
      <c r="A171" t="s">
        <v>1450</v>
      </c>
      <c r="B171">
        <f t="shared" si="26"/>
        <v>1.1144575218990602E-2</v>
      </c>
      <c r="C171">
        <f t="shared" si="27"/>
        <v>1.1548554311716058E-2</v>
      </c>
      <c r="D171">
        <v>1.0110188572674114E-2</v>
      </c>
      <c r="E171">
        <v>1.04766722408818E-2</v>
      </c>
      <c r="N171" t="s">
        <v>1450</v>
      </c>
      <c r="O171">
        <f t="shared" si="28"/>
        <v>8.4588504132254633E-2</v>
      </c>
      <c r="P171">
        <f t="shared" si="29"/>
        <v>8.7654748155276879E-2</v>
      </c>
      <c r="Q171">
        <v>3.8368700064953055E-2</v>
      </c>
      <c r="R171">
        <v>3.975952495838482E-2</v>
      </c>
      <c r="AA171" t="s">
        <v>1450</v>
      </c>
      <c r="AB171">
        <f t="shared" si="30"/>
        <v>1.8640178279098125</v>
      </c>
      <c r="AC171">
        <f t="shared" si="31"/>
        <v>1.9315865073925362</v>
      </c>
      <c r="AD171">
        <v>0.8455042643025702</v>
      </c>
      <c r="AE171">
        <v>0.87615290176758731</v>
      </c>
    </row>
    <row r="172" spans="1:31" x14ac:dyDescent="0.25">
      <c r="A172" t="s">
        <v>1451</v>
      </c>
      <c r="B172">
        <f t="shared" si="26"/>
        <v>1.8999396078013052E-3</v>
      </c>
      <c r="C172">
        <f t="shared" si="27"/>
        <v>1.952935648366968E-3</v>
      </c>
      <c r="D172">
        <v>1.7235962191570625E-3</v>
      </c>
      <c r="E172">
        <v>1.7716734184397163E-3</v>
      </c>
      <c r="N172" t="s">
        <v>1451</v>
      </c>
      <c r="O172">
        <f t="shared" si="28"/>
        <v>0.10254016430740935</v>
      </c>
      <c r="P172">
        <f t="shared" si="29"/>
        <v>0.10540037243451604</v>
      </c>
      <c r="Q172">
        <v>4.6511436149416253E-2</v>
      </c>
      <c r="R172">
        <v>4.780880473251254E-2</v>
      </c>
      <c r="AA172" t="s">
        <v>1451</v>
      </c>
      <c r="AB172">
        <f t="shared" si="30"/>
        <v>1.7612866663692524</v>
      </c>
      <c r="AC172">
        <f t="shared" si="31"/>
        <v>1.810415185631338</v>
      </c>
      <c r="AD172">
        <v>0.79890619326550372</v>
      </c>
      <c r="AE172">
        <v>0.82119051475267679</v>
      </c>
    </row>
    <row r="173" spans="1:31" x14ac:dyDescent="0.25">
      <c r="A173" t="s">
        <v>1452</v>
      </c>
      <c r="B173">
        <f t="shared" si="26"/>
        <v>9.7066849384532403E-2</v>
      </c>
      <c r="C173">
        <f t="shared" si="27"/>
        <v>0.10131416334157498</v>
      </c>
      <c r="D173">
        <v>8.8057564523474408E-2</v>
      </c>
      <c r="E173">
        <v>9.1910662931377687E-2</v>
      </c>
      <c r="N173" t="s">
        <v>1452</v>
      </c>
      <c r="O173">
        <f t="shared" si="28"/>
        <v>8.7577352049718143E-2</v>
      </c>
      <c r="P173">
        <f t="shared" si="29"/>
        <v>9.1409437999144985E-2</v>
      </c>
      <c r="Q173">
        <v>3.9724418675434886E-2</v>
      </c>
      <c r="R173">
        <v>4.1462623623317561E-2</v>
      </c>
      <c r="AA173" t="s">
        <v>1452</v>
      </c>
      <c r="AB173">
        <f t="shared" si="30"/>
        <v>2.0078355190638781</v>
      </c>
      <c r="AC173">
        <f t="shared" si="31"/>
        <v>2.0956915469213633</v>
      </c>
      <c r="AD173">
        <v>0.91073887168251411</v>
      </c>
      <c r="AE173">
        <v>0.95058969557805861</v>
      </c>
    </row>
    <row r="174" spans="1:31" x14ac:dyDescent="0.25">
      <c r="A174" t="s">
        <v>1453</v>
      </c>
      <c r="B174">
        <f t="shared" si="26"/>
        <v>1.5077327060668756E-2</v>
      </c>
      <c r="C174">
        <f t="shared" si="27"/>
        <v>1.5669746609982646E-2</v>
      </c>
      <c r="D174">
        <v>1.3677921029730365E-2</v>
      </c>
      <c r="E174">
        <v>1.4215355004557494E-2</v>
      </c>
      <c r="N174" t="s">
        <v>1453</v>
      </c>
      <c r="O174">
        <f t="shared" si="28"/>
        <v>9.8325219771447675E-2</v>
      </c>
      <c r="P174">
        <f t="shared" si="29"/>
        <v>0.10218862222659124</v>
      </c>
      <c r="Q174">
        <v>4.4599569467888546E-2</v>
      </c>
      <c r="R174">
        <v>4.6351979343819703E-2</v>
      </c>
      <c r="AA174" t="s">
        <v>1453</v>
      </c>
      <c r="AB174">
        <f t="shared" si="30"/>
        <v>1.7949001103583959</v>
      </c>
      <c r="AC174">
        <f t="shared" si="31"/>
        <v>1.8654254700699209</v>
      </c>
      <c r="AD174">
        <v>0.81415299498873894</v>
      </c>
      <c r="AE174">
        <v>0.84614276004609978</v>
      </c>
    </row>
    <row r="175" spans="1:31" x14ac:dyDescent="0.25">
      <c r="A175" t="s">
        <v>1454</v>
      </c>
      <c r="B175">
        <f t="shared" si="26"/>
        <v>6.7920456677355275E-3</v>
      </c>
      <c r="C175">
        <f t="shared" si="27"/>
        <v>7.068335476162973E-3</v>
      </c>
      <c r="D175">
        <v>6.161640183289103E-3</v>
      </c>
      <c r="E175">
        <v>6.4122860813175505E-3</v>
      </c>
      <c r="N175" t="s">
        <v>1454</v>
      </c>
      <c r="O175">
        <f t="shared" si="28"/>
        <v>7.4151647042304633E-2</v>
      </c>
      <c r="P175">
        <f t="shared" si="29"/>
        <v>7.7168020217358427E-2</v>
      </c>
      <c r="Q175">
        <v>3.3634621322066592E-2</v>
      </c>
      <c r="R175">
        <v>3.5002825179373941E-2</v>
      </c>
      <c r="AA175" t="s">
        <v>1454</v>
      </c>
      <c r="AB175">
        <f t="shared" si="30"/>
        <v>1.7070764533873612</v>
      </c>
      <c r="AC175">
        <f t="shared" si="31"/>
        <v>1.7765176570173487</v>
      </c>
      <c r="AD175">
        <v>0.77431685428029895</v>
      </c>
      <c r="AE175">
        <v>0.8058148544111744</v>
      </c>
    </row>
    <row r="176" spans="1:31" x14ac:dyDescent="0.25">
      <c r="A176" t="s">
        <v>1455</v>
      </c>
      <c r="B176">
        <f t="shared" si="26"/>
        <v>1.2954536711267891E-2</v>
      </c>
      <c r="C176">
        <f t="shared" si="27"/>
        <v>1.3306607740612939E-2</v>
      </c>
      <c r="D176">
        <v>1.1752158018492026E-2</v>
      </c>
      <c r="E176">
        <v>1.2071551483717011E-2</v>
      </c>
      <c r="N176" t="s">
        <v>1455</v>
      </c>
      <c r="O176">
        <f t="shared" si="28"/>
        <v>8.8456301883890226E-2</v>
      </c>
      <c r="P176">
        <f t="shared" si="29"/>
        <v>9.0860316936719476E-2</v>
      </c>
      <c r="Q176">
        <v>4.0123103613836926E-2</v>
      </c>
      <c r="R176">
        <v>4.1213546499189548E-2</v>
      </c>
      <c r="AA176" t="s">
        <v>1455</v>
      </c>
      <c r="AB176">
        <f t="shared" si="30"/>
        <v>1.759661460996863</v>
      </c>
      <c r="AC176">
        <f t="shared" si="31"/>
        <v>1.8074845391724883</v>
      </c>
      <c r="AD176">
        <v>0.79816901250888861</v>
      </c>
      <c r="AE176">
        <v>0.81986119587974571</v>
      </c>
    </row>
    <row r="177" spans="1:31" x14ac:dyDescent="0.25">
      <c r="A177" t="s">
        <v>2299</v>
      </c>
      <c r="B177">
        <f t="shared" si="26"/>
        <v>2.8894441958942946E-2</v>
      </c>
      <c r="C177">
        <f t="shared" si="27"/>
        <v>3.0014341639725165E-2</v>
      </c>
      <c r="D177">
        <v>2.6212596816548684E-2</v>
      </c>
      <c r="E177">
        <v>2.7228552717307661E-2</v>
      </c>
      <c r="N177" t="s">
        <v>2299</v>
      </c>
      <c r="O177">
        <f t="shared" si="28"/>
        <v>7.2041779185672616E-2</v>
      </c>
      <c r="P177">
        <f t="shared" si="29"/>
        <v>7.4833996651843371E-2</v>
      </c>
      <c r="Q177">
        <v>3.2677601360568881E-2</v>
      </c>
      <c r="R177">
        <v>3.3944129898632693E-2</v>
      </c>
      <c r="AA177" t="s">
        <v>2299</v>
      </c>
      <c r="AB177">
        <f t="shared" si="30"/>
        <v>1.7065552569673621</v>
      </c>
      <c r="AC177">
        <f t="shared" si="31"/>
        <v>1.7726984512270267</v>
      </c>
      <c r="AD177">
        <v>0.77408044356091077</v>
      </c>
      <c r="AE177">
        <v>0.80408249180518621</v>
      </c>
    </row>
    <row r="178" spans="1:31" x14ac:dyDescent="0.25">
      <c r="A178" t="s">
        <v>2300</v>
      </c>
      <c r="B178">
        <f t="shared" si="26"/>
        <v>2.0003748892046147E-2</v>
      </c>
      <c r="C178">
        <f t="shared" si="27"/>
        <v>2.0330341128068308E-2</v>
      </c>
      <c r="D178">
        <v>1.8147095738057666E-2</v>
      </c>
      <c r="E178">
        <v>1.8443375230786003E-2</v>
      </c>
      <c r="N178" t="s">
        <v>2300</v>
      </c>
      <c r="O178">
        <f t="shared" si="28"/>
        <v>8.0885982480845039E-2</v>
      </c>
      <c r="P178">
        <f t="shared" si="29"/>
        <v>8.2206571637599174E-2</v>
      </c>
      <c r="Q178">
        <v>3.6689264494076709E-2</v>
      </c>
      <c r="R178">
        <v>3.7288273659498369E-2</v>
      </c>
      <c r="AA178" t="s">
        <v>2300</v>
      </c>
      <c r="AB178">
        <f t="shared" si="30"/>
        <v>1.6497210519263776</v>
      </c>
      <c r="AC178">
        <f t="shared" si="31"/>
        <v>1.676655307603607</v>
      </c>
      <c r="AD178">
        <v>0.74830088179873433</v>
      </c>
      <c r="AE178">
        <v>0.76051805466582512</v>
      </c>
    </row>
    <row r="179" spans="1:31" x14ac:dyDescent="0.25">
      <c r="A179" t="s">
        <v>2301</v>
      </c>
      <c r="B179">
        <f t="shared" si="26"/>
        <v>3.5280390300621734E-3</v>
      </c>
      <c r="C179">
        <f t="shared" si="27"/>
        <v>4.1010679096105934E-3</v>
      </c>
      <c r="D179">
        <v>3.2005831702676159E-3</v>
      </c>
      <c r="E179">
        <v>3.7204262253847419E-3</v>
      </c>
      <c r="N179" t="s">
        <v>2301</v>
      </c>
      <c r="O179">
        <f t="shared" si="28"/>
        <v>0.14065766237923316</v>
      </c>
      <c r="P179">
        <f t="shared" si="29"/>
        <v>0.1635034704857414</v>
      </c>
      <c r="Q179">
        <v>6.3801242438667763E-2</v>
      </c>
      <c r="R179">
        <v>7.4163926682493317E-2</v>
      </c>
      <c r="AA179" t="s">
        <v>2301</v>
      </c>
      <c r="AB179">
        <f t="shared" si="30"/>
        <v>1.4348878817618125</v>
      </c>
      <c r="AC179">
        <f t="shared" si="31"/>
        <v>1.6679443157063902</v>
      </c>
      <c r="AD179">
        <v>0.65085419498702002</v>
      </c>
      <c r="AE179">
        <v>0.75656681520602831</v>
      </c>
    </row>
    <row r="180" spans="1:31" x14ac:dyDescent="0.25">
      <c r="A180" t="s">
        <v>2302</v>
      </c>
      <c r="B180">
        <f t="shared" si="26"/>
        <v>3.1954368003487908E-2</v>
      </c>
      <c r="C180">
        <f t="shared" si="27"/>
        <v>3.279844398580016E-2</v>
      </c>
      <c r="D180">
        <v>2.8988515029749848E-2</v>
      </c>
      <c r="E180">
        <v>2.9754247880320977E-2</v>
      </c>
      <c r="N180" t="s">
        <v>2302</v>
      </c>
      <c r="O180">
        <f t="shared" si="28"/>
        <v>8.705352075680059E-2</v>
      </c>
      <c r="P180">
        <f t="shared" si="29"/>
        <v>8.9353043189493234E-2</v>
      </c>
      <c r="Q180">
        <v>3.9486812797794993E-2</v>
      </c>
      <c r="R180">
        <v>4.0529858627931292E-2</v>
      </c>
      <c r="AA180" t="s">
        <v>2302</v>
      </c>
      <c r="AB180">
        <f t="shared" si="30"/>
        <v>1.7040139009323665</v>
      </c>
      <c r="AC180">
        <f t="shared" si="31"/>
        <v>1.7490255001962365</v>
      </c>
      <c r="AD180">
        <v>0.77292770385395781</v>
      </c>
      <c r="AE180">
        <v>0.79334462184199861</v>
      </c>
    </row>
    <row r="181" spans="1:31" x14ac:dyDescent="0.25">
      <c r="A181" t="s">
        <v>1456</v>
      </c>
      <c r="B181">
        <f t="shared" si="26"/>
        <v>7.8101776238705137E-2</v>
      </c>
      <c r="C181">
        <f t="shared" si="27"/>
        <v>8.3978447699620096E-2</v>
      </c>
      <c r="D181">
        <v>7.0852739572215467E-2</v>
      </c>
      <c r="E181">
        <v>7.618396624366898E-2</v>
      </c>
      <c r="N181" t="s">
        <v>1456</v>
      </c>
      <c r="O181">
        <f t="shared" si="28"/>
        <v>0.10207767073444957</v>
      </c>
      <c r="P181">
        <f t="shared" si="29"/>
        <v>0.10975837869387409</v>
      </c>
      <c r="Q181">
        <v>4.6301652593543012E-2</v>
      </c>
      <c r="R181">
        <v>4.9785563120213323E-2</v>
      </c>
      <c r="AA181" t="s">
        <v>1456</v>
      </c>
      <c r="AB181">
        <f t="shared" si="30"/>
        <v>1.8943766257532384</v>
      </c>
      <c r="AC181">
        <f t="shared" si="31"/>
        <v>2.0369166496672073</v>
      </c>
      <c r="AD181">
        <v>0.85927478336702534</v>
      </c>
      <c r="AE181">
        <v>0.92392985063544952</v>
      </c>
    </row>
    <row r="182" spans="1:31" x14ac:dyDescent="0.25">
      <c r="A182" t="s">
        <v>2303</v>
      </c>
      <c r="B182">
        <f t="shared" si="26"/>
        <v>4.9001630481382716E-2</v>
      </c>
      <c r="C182">
        <f t="shared" si="27"/>
        <v>5.2824842859005822E-2</v>
      </c>
      <c r="D182">
        <v>4.4453531408812759E-2</v>
      </c>
      <c r="E182">
        <v>4.7921891335648295E-2</v>
      </c>
      <c r="N182" t="s">
        <v>2303</v>
      </c>
      <c r="O182">
        <f t="shared" si="28"/>
        <v>9.0239045774137147E-2</v>
      </c>
      <c r="P182">
        <f t="shared" si="29"/>
        <v>9.7279689796781602E-2</v>
      </c>
      <c r="Q182">
        <v>4.0931742640134938E-2</v>
      </c>
      <c r="R182">
        <v>4.412532504876323E-2</v>
      </c>
      <c r="AA182" t="s">
        <v>2303</v>
      </c>
      <c r="AB182">
        <f t="shared" si="30"/>
        <v>1.8633081374247575</v>
      </c>
      <c r="AC182">
        <f t="shared" si="31"/>
        <v>2.0086874373448849</v>
      </c>
      <c r="AD182">
        <v>0.84518235411348053</v>
      </c>
      <c r="AE182">
        <v>0.91112529531465081</v>
      </c>
    </row>
    <row r="183" spans="1:31" x14ac:dyDescent="0.25">
      <c r="A183" t="s">
        <v>2304</v>
      </c>
      <c r="B183">
        <f t="shared" si="26"/>
        <v>1.1943891836429492E-2</v>
      </c>
      <c r="C183">
        <f t="shared" si="27"/>
        <v>2.039883770010498E-2</v>
      </c>
      <c r="D183">
        <v>1.0835316410459135E-2</v>
      </c>
      <c r="E183">
        <v>1.8505514275681357E-2</v>
      </c>
      <c r="N183" t="s">
        <v>2304</v>
      </c>
      <c r="O183">
        <f t="shared" si="28"/>
        <v>8.5880118058960397E-2</v>
      </c>
      <c r="P183">
        <f t="shared" si="29"/>
        <v>0.14667368173976092</v>
      </c>
      <c r="Q183">
        <v>3.8954566287105488E-2</v>
      </c>
      <c r="R183">
        <v>6.6530062918435814E-2</v>
      </c>
      <c r="AA183" t="s">
        <v>2304</v>
      </c>
      <c r="AB183">
        <f t="shared" si="30"/>
        <v>1.5879194120732911</v>
      </c>
      <c r="AC183">
        <f t="shared" si="31"/>
        <v>2.7119895936207983</v>
      </c>
      <c r="AD183">
        <v>0.72026812950726615</v>
      </c>
      <c r="AE183">
        <v>1.2301377872130108</v>
      </c>
    </row>
    <row r="184" spans="1:31" x14ac:dyDescent="0.25">
      <c r="A184" t="s">
        <v>2305</v>
      </c>
      <c r="B184">
        <f t="shared" si="26"/>
        <v>3.7623077436828155E-2</v>
      </c>
      <c r="C184">
        <f t="shared" si="27"/>
        <v>4.9667339211189737E-2</v>
      </c>
      <c r="D184">
        <v>3.413108172328394E-2</v>
      </c>
      <c r="E184">
        <v>4.5057452209791835E-2</v>
      </c>
      <c r="N184" t="s">
        <v>2305</v>
      </c>
      <c r="O184">
        <f t="shared" si="28"/>
        <v>7.7304510397515194E-2</v>
      </c>
      <c r="P184">
        <f t="shared" si="29"/>
        <v>0.10205197453385209</v>
      </c>
      <c r="Q184">
        <v>3.5064736083674344E-2</v>
      </c>
      <c r="R184">
        <v>4.6289996993013748E-2</v>
      </c>
      <c r="AA184" t="s">
        <v>2305</v>
      </c>
      <c r="AB184">
        <f t="shared" si="30"/>
        <v>1.747119603676311</v>
      </c>
      <c r="AC184">
        <f t="shared" si="31"/>
        <v>2.306424352022022</v>
      </c>
      <c r="AD184">
        <v>0.79248012172253168</v>
      </c>
      <c r="AE184">
        <v>1.0461764880825293</v>
      </c>
    </row>
    <row r="185" spans="1:31" x14ac:dyDescent="0.25">
      <c r="A185" t="s">
        <v>2306</v>
      </c>
      <c r="B185">
        <f t="shared" si="26"/>
        <v>4.3856953753769627E-2</v>
      </c>
      <c r="C185">
        <f t="shared" si="27"/>
        <v>5.3363750148474477E-2</v>
      </c>
      <c r="D185">
        <v>3.9786359189185772E-2</v>
      </c>
      <c r="E185">
        <v>4.8410779804939838E-2</v>
      </c>
      <c r="N185" t="s">
        <v>2306</v>
      </c>
      <c r="O185">
        <f t="shared" si="28"/>
        <v>0.13463452835347275</v>
      </c>
      <c r="P185">
        <f t="shared" si="29"/>
        <v>0.16381902338109577</v>
      </c>
      <c r="Q185">
        <v>6.1069194801035016E-2</v>
      </c>
      <c r="R185">
        <v>7.4307059068160639E-2</v>
      </c>
      <c r="AA185" t="s">
        <v>2306</v>
      </c>
      <c r="AB185">
        <f t="shared" si="30"/>
        <v>1.6834849524940907</v>
      </c>
      <c r="AC185">
        <f t="shared" si="31"/>
        <v>2.0484110886495239</v>
      </c>
      <c r="AD185">
        <v>0.76361592947802648</v>
      </c>
      <c r="AE185">
        <v>0.92914364045537434</v>
      </c>
    </row>
    <row r="186" spans="1:31" x14ac:dyDescent="0.25">
      <c r="A186" t="s">
        <v>2307</v>
      </c>
      <c r="B186">
        <f t="shared" si="26"/>
        <v>9.4975446960964775E-3</v>
      </c>
      <c r="C186">
        <f t="shared" si="27"/>
        <v>9.8446742431426964E-3</v>
      </c>
      <c r="D186">
        <v>8.6160276159572852E-3</v>
      </c>
      <c r="E186">
        <v>8.9309382438476949E-3</v>
      </c>
      <c r="N186" t="s">
        <v>2307</v>
      </c>
      <c r="O186">
        <f t="shared" si="28"/>
        <v>0.23311727160503057</v>
      </c>
      <c r="P186">
        <f t="shared" si="29"/>
        <v>0.24163756769104575</v>
      </c>
      <c r="Q186">
        <v>0.10574021571759895</v>
      </c>
      <c r="R186">
        <v>0.1096049570124418</v>
      </c>
      <c r="AA186" t="s">
        <v>2307</v>
      </c>
      <c r="AB186">
        <f t="shared" si="30"/>
        <v>1.6858089460596102</v>
      </c>
      <c r="AC186">
        <f t="shared" si="31"/>
        <v>1.7474242492329299</v>
      </c>
      <c r="AD186">
        <v>0.76467007522729857</v>
      </c>
      <c r="AE186">
        <v>0.79261830662257149</v>
      </c>
    </row>
    <row r="187" spans="1:31" x14ac:dyDescent="0.25">
      <c r="A187" t="s">
        <v>2308</v>
      </c>
      <c r="B187">
        <f t="shared" si="26"/>
        <v>3.062888037950752E-2</v>
      </c>
      <c r="C187">
        <f t="shared" si="27"/>
        <v>3.2163711987875945E-2</v>
      </c>
      <c r="D187">
        <v>2.778605288418938E-2</v>
      </c>
      <c r="E187">
        <v>2.9178428697801673E-2</v>
      </c>
      <c r="N187" t="s">
        <v>2308</v>
      </c>
      <c r="O187">
        <f t="shared" si="28"/>
        <v>0.23872263319825793</v>
      </c>
      <c r="P187">
        <f t="shared" si="29"/>
        <v>0.25068516785593248</v>
      </c>
      <c r="Q187">
        <v>0.10828276496743418</v>
      </c>
      <c r="R187">
        <v>0.11370887941413596</v>
      </c>
      <c r="AA187" t="s">
        <v>2308</v>
      </c>
      <c r="AB187">
        <f t="shared" si="30"/>
        <v>1.9867694394783846</v>
      </c>
      <c r="AC187">
        <f t="shared" si="31"/>
        <v>2.0863276504370858</v>
      </c>
      <c r="AD187">
        <v>0.90118345871651007</v>
      </c>
      <c r="AE187">
        <v>0.94634230357922644</v>
      </c>
    </row>
    <row r="188" spans="1:31" x14ac:dyDescent="0.25">
      <c r="A188" t="s">
        <v>2309</v>
      </c>
      <c r="B188">
        <f t="shared" si="26"/>
        <v>2.9243591211141461E-2</v>
      </c>
      <c r="C188">
        <f t="shared" si="27"/>
        <v>3.0748387650642611E-2</v>
      </c>
      <c r="D188">
        <v>2.6529339690132596E-2</v>
      </c>
      <c r="E188">
        <v>2.7894468056884576E-2</v>
      </c>
      <c r="N188" t="s">
        <v>2309</v>
      </c>
      <c r="O188">
        <f t="shared" si="28"/>
        <v>0.27786376041645727</v>
      </c>
      <c r="P188">
        <f t="shared" si="29"/>
        <v>0.29216188113364833</v>
      </c>
      <c r="Q188">
        <v>0.12603688162720153</v>
      </c>
      <c r="R188">
        <v>0.1325224000900018</v>
      </c>
      <c r="AA188" t="s">
        <v>2309</v>
      </c>
      <c r="AB188">
        <f t="shared" si="30"/>
        <v>2.1502776957107446</v>
      </c>
      <c r="AC188">
        <f t="shared" si="31"/>
        <v>2.2609251944082196</v>
      </c>
      <c r="AD188">
        <v>0.97534955617715435</v>
      </c>
      <c r="AE188">
        <v>1.0255384173470243</v>
      </c>
    </row>
    <row r="189" spans="1:31" x14ac:dyDescent="0.25">
      <c r="A189" t="s">
        <v>2310</v>
      </c>
      <c r="B189">
        <f t="shared" si="26"/>
        <v>1.7768753649162045E-2</v>
      </c>
      <c r="C189">
        <f t="shared" si="27"/>
        <v>2.3780572123980499E-2</v>
      </c>
      <c r="D189">
        <v>1.6119542159695754E-2</v>
      </c>
      <c r="E189">
        <v>2.1573372139821793E-2</v>
      </c>
      <c r="N189" t="s">
        <v>2310</v>
      </c>
      <c r="O189">
        <f t="shared" si="28"/>
        <v>0.15235430903035707</v>
      </c>
      <c r="P189">
        <f t="shared" si="29"/>
        <v>0.20390133747318173</v>
      </c>
      <c r="Q189">
        <v>6.9106752114321005E-2</v>
      </c>
      <c r="R189">
        <v>9.2488090912676554E-2</v>
      </c>
      <c r="AA189" t="s">
        <v>2310</v>
      </c>
      <c r="AB189">
        <f t="shared" si="30"/>
        <v>1.3447022950368803</v>
      </c>
      <c r="AC189">
        <f t="shared" si="31"/>
        <v>1.7996642051433174</v>
      </c>
      <c r="AD189">
        <v>0.6099467009637124</v>
      </c>
      <c r="AE189">
        <v>0.81631395203318391</v>
      </c>
    </row>
    <row r="190" spans="1:31" x14ac:dyDescent="0.25">
      <c r="A190" t="s">
        <v>2311</v>
      </c>
      <c r="B190">
        <f t="shared" si="26"/>
        <v>0.10196207349099028</v>
      </c>
      <c r="C190">
        <f t="shared" si="27"/>
        <v>0.11260299243141038</v>
      </c>
      <c r="D190">
        <v>9.2498437131831368E-2</v>
      </c>
      <c r="E190">
        <v>0.10215171641437103</v>
      </c>
      <c r="N190" t="s">
        <v>2311</v>
      </c>
      <c r="O190">
        <f t="shared" si="28"/>
        <v>0.32218263873516712</v>
      </c>
      <c r="P190">
        <f t="shared" si="29"/>
        <v>0.35580611485145563</v>
      </c>
      <c r="Q190">
        <v>0.14613958667997148</v>
      </c>
      <c r="R190">
        <v>0.16139093889953463</v>
      </c>
      <c r="AA190" t="s">
        <v>2311</v>
      </c>
      <c r="AB190">
        <f t="shared" si="30"/>
        <v>2.2935215075736819</v>
      </c>
      <c r="AC190">
        <f t="shared" si="31"/>
        <v>2.5328769425370381</v>
      </c>
      <c r="AD190">
        <v>1.0403238562893358</v>
      </c>
      <c r="AE190">
        <v>1.1488936553091473</v>
      </c>
    </row>
    <row r="191" spans="1:31" x14ac:dyDescent="0.25">
      <c r="A191" t="s">
        <v>443</v>
      </c>
      <c r="B191">
        <f t="shared" si="26"/>
        <v>0.22949221692887803</v>
      </c>
      <c r="C191">
        <f t="shared" si="27"/>
        <v>0.25241665537030478</v>
      </c>
      <c r="D191">
        <v>0.20819183715125392</v>
      </c>
      <c r="E191">
        <v>0.22898853787884574</v>
      </c>
      <c r="N191" t="s">
        <v>443</v>
      </c>
      <c r="O191">
        <f t="shared" si="28"/>
        <v>0.12945155057610586</v>
      </c>
      <c r="P191">
        <f t="shared" si="29"/>
        <v>0.1423827259424969</v>
      </c>
      <c r="Q191">
        <v>5.8718235627289825E-2</v>
      </c>
      <c r="R191">
        <v>6.4583718108746524E-2</v>
      </c>
      <c r="AA191" t="s">
        <v>443</v>
      </c>
      <c r="AB191">
        <f t="shared" si="30"/>
        <v>3.1674522792165263</v>
      </c>
      <c r="AC191">
        <f t="shared" si="31"/>
        <v>3.4838554486257935</v>
      </c>
      <c r="AD191">
        <v>1.4367321862235127</v>
      </c>
      <c r="AE191">
        <v>1.580250249714549</v>
      </c>
    </row>
    <row r="192" spans="1:31" x14ac:dyDescent="0.25">
      <c r="A192" t="s">
        <v>444</v>
      </c>
      <c r="B192">
        <f t="shared" si="26"/>
        <v>8.4744707059846519E-2</v>
      </c>
      <c r="C192">
        <f t="shared" si="27"/>
        <v>8.8821918073824446E-2</v>
      </c>
      <c r="D192">
        <v>7.6879105042163928E-2</v>
      </c>
      <c r="E192">
        <v>8.0577888655886457E-2</v>
      </c>
      <c r="N192" t="s">
        <v>444</v>
      </c>
      <c r="O192">
        <f t="shared" si="28"/>
        <v>0.13589077646954295</v>
      </c>
      <c r="P192">
        <f t="shared" si="29"/>
        <v>0.14242871128272672</v>
      </c>
      <c r="Q192">
        <v>6.1639019361323939E-2</v>
      </c>
      <c r="R192">
        <v>6.4604576708207087E-2</v>
      </c>
      <c r="AA192" t="s">
        <v>444</v>
      </c>
      <c r="AB192">
        <f t="shared" si="30"/>
        <v>2.8348078514326946</v>
      </c>
      <c r="AC192">
        <f t="shared" si="31"/>
        <v>2.9711952459423028</v>
      </c>
      <c r="AD192">
        <v>1.2858472118544124</v>
      </c>
      <c r="AE192">
        <v>1.3477114933695191</v>
      </c>
    </row>
    <row r="193" spans="1:31" x14ac:dyDescent="0.25">
      <c r="A193" t="s">
        <v>445</v>
      </c>
      <c r="B193">
        <f t="shared" si="26"/>
        <v>0.53635983621015781</v>
      </c>
      <c r="C193">
        <f t="shared" si="27"/>
        <v>0.62279005286911582</v>
      </c>
      <c r="D193">
        <v>0.48657745856951984</v>
      </c>
      <c r="E193">
        <v>0.56498563219915499</v>
      </c>
      <c r="N193" t="s">
        <v>445</v>
      </c>
      <c r="O193">
        <f t="shared" si="28"/>
        <v>0.20149901486134827</v>
      </c>
      <c r="P193">
        <f t="shared" si="29"/>
        <v>0.23396901417018745</v>
      </c>
      <c r="Q193">
        <v>9.1398415705646316E-2</v>
      </c>
      <c r="R193">
        <v>0.10612655964636689</v>
      </c>
      <c r="AA193" t="s">
        <v>445</v>
      </c>
      <c r="AB193">
        <f t="shared" si="30"/>
        <v>3.8531135035696189</v>
      </c>
      <c r="AC193">
        <f t="shared" si="31"/>
        <v>4.4740127813346895</v>
      </c>
      <c r="AD193">
        <v>1.7477428860018145</v>
      </c>
      <c r="AE193">
        <v>2.0293780609407923</v>
      </c>
    </row>
    <row r="194" spans="1:31" x14ac:dyDescent="0.25">
      <c r="A194" t="s">
        <v>446</v>
      </c>
      <c r="B194">
        <f t="shared" si="26"/>
        <v>5.9291276194297374E-2</v>
      </c>
      <c r="C194">
        <f t="shared" si="27"/>
        <v>6.6049336146490306E-2</v>
      </c>
      <c r="D194">
        <v>5.3788140979781879E-2</v>
      </c>
      <c r="E194">
        <v>5.9918949840552072E-2</v>
      </c>
      <c r="N194" t="s">
        <v>446</v>
      </c>
      <c r="O194">
        <f t="shared" si="28"/>
        <v>8.5675572277143563E-2</v>
      </c>
      <c r="P194">
        <f t="shared" si="29"/>
        <v>9.5440932226387873E-2</v>
      </c>
      <c r="Q194">
        <v>3.8861785881155637E-2</v>
      </c>
      <c r="R194">
        <v>4.3291278644534442E-2</v>
      </c>
      <c r="AA194" t="s">
        <v>446</v>
      </c>
      <c r="AB194">
        <f t="shared" si="30"/>
        <v>2.8679438661904597</v>
      </c>
      <c r="AC194">
        <f t="shared" si="31"/>
        <v>3.1948340569788174</v>
      </c>
      <c r="AD194">
        <v>1.3008774553210745</v>
      </c>
      <c r="AE194">
        <v>1.4491523516937983</v>
      </c>
    </row>
    <row r="195" spans="1:31" x14ac:dyDescent="0.25">
      <c r="A195" t="s">
        <v>447</v>
      </c>
      <c r="B195">
        <f t="shared" ref="B195:B258" si="32">D195*1.1023113109</f>
        <v>5.5489349170739784E-2</v>
      </c>
      <c r="C195">
        <f t="shared" ref="C195:C258" si="33">E195*1.1023113109</f>
        <v>6.6535778896410921E-2</v>
      </c>
      <c r="D195">
        <v>5.0339090801340504E-2</v>
      </c>
      <c r="E195">
        <v>6.0360243280173455E-2</v>
      </c>
      <c r="N195" t="s">
        <v>447</v>
      </c>
      <c r="O195">
        <f t="shared" ref="O195:O258" si="34">Q195*2.2046226218</f>
        <v>9.6358437790007592E-2</v>
      </c>
      <c r="P195">
        <f t="shared" ref="P195:P258" si="35">R195*2.2046226218</f>
        <v>0.1155407985030082</v>
      </c>
      <c r="Q195">
        <v>4.3707452167634102E-2</v>
      </c>
      <c r="R195">
        <v>5.2408424625831444E-2</v>
      </c>
      <c r="AA195" t="s">
        <v>447</v>
      </c>
      <c r="AB195">
        <f t="shared" ref="AB195:AB258" si="36">AD195*2.2046226218</f>
        <v>2.6938757913059574</v>
      </c>
      <c r="AC195">
        <f t="shared" ref="AC195:AC258" si="37">AE195*2.2046226218</f>
        <v>3.2301536547709628</v>
      </c>
      <c r="AD195">
        <v>1.2219215046911289</v>
      </c>
      <c r="AE195">
        <v>1.4651730517641388</v>
      </c>
    </row>
    <row r="196" spans="1:31" x14ac:dyDescent="0.25">
      <c r="A196" t="s">
        <v>448</v>
      </c>
      <c r="B196">
        <f t="shared" si="32"/>
        <v>2.7037902376578007</v>
      </c>
      <c r="C196">
        <f t="shared" si="33"/>
        <v>3.1550766016000442</v>
      </c>
      <c r="D196">
        <v>2.4528372438183976</v>
      </c>
      <c r="E196">
        <v>2.8622373465659448</v>
      </c>
      <c r="N196" t="s">
        <v>448</v>
      </c>
      <c r="O196">
        <f t="shared" si="34"/>
        <v>0.19112137763432413</v>
      </c>
      <c r="P196">
        <f t="shared" si="35"/>
        <v>0.22302121601044839</v>
      </c>
      <c r="Q196">
        <v>8.6691198640736059E-2</v>
      </c>
      <c r="R196">
        <v>0.10116072193269934</v>
      </c>
      <c r="AA196" t="s">
        <v>448</v>
      </c>
      <c r="AB196">
        <f t="shared" si="36"/>
        <v>4.0954771289133367</v>
      </c>
      <c r="AC196">
        <f t="shared" si="37"/>
        <v>4.7790482715168308</v>
      </c>
      <c r="AD196">
        <v>1.8576771772256957</v>
      </c>
      <c r="AE196">
        <v>2.1677398318696826</v>
      </c>
    </row>
    <row r="197" spans="1:31" x14ac:dyDescent="0.25">
      <c r="A197" t="s">
        <v>449</v>
      </c>
      <c r="B197">
        <f t="shared" si="32"/>
        <v>0.64871463390818918</v>
      </c>
      <c r="C197">
        <f t="shared" si="33"/>
        <v>0.87051848091746264</v>
      </c>
      <c r="D197">
        <v>0.58850401650921602</v>
      </c>
      <c r="E197">
        <v>0.78972108179377531</v>
      </c>
      <c r="N197" t="s">
        <v>449</v>
      </c>
      <c r="O197">
        <f t="shared" si="34"/>
        <v>0.15375918924602042</v>
      </c>
      <c r="P197">
        <f t="shared" si="35"/>
        <v>0.20633142656758657</v>
      </c>
      <c r="Q197">
        <v>6.974399506092395E-2</v>
      </c>
      <c r="R197">
        <v>9.3590360784343185E-2</v>
      </c>
      <c r="AA197" t="s">
        <v>449</v>
      </c>
      <c r="AB197">
        <f t="shared" si="36"/>
        <v>2.557186187316046</v>
      </c>
      <c r="AC197">
        <f t="shared" si="37"/>
        <v>3.4315209166693981</v>
      </c>
      <c r="AD197">
        <v>1.1599201432616117</v>
      </c>
      <c r="AE197">
        <v>1.5565117053310815</v>
      </c>
    </row>
    <row r="198" spans="1:31" x14ac:dyDescent="0.25">
      <c r="A198" t="s">
        <v>450</v>
      </c>
      <c r="B198">
        <f t="shared" si="32"/>
        <v>1.6632652406142727</v>
      </c>
      <c r="C198">
        <f t="shared" si="33"/>
        <v>2.0709779599403921</v>
      </c>
      <c r="D198">
        <v>1.5088888448910796</v>
      </c>
      <c r="E198">
        <v>1.8787596021758215</v>
      </c>
      <c r="N198" t="s">
        <v>450</v>
      </c>
      <c r="O198">
        <f t="shared" si="34"/>
        <v>0.2104008455361879</v>
      </c>
      <c r="P198">
        <f t="shared" si="35"/>
        <v>0.2619759634352386</v>
      </c>
      <c r="Q198">
        <v>9.5436218178874849E-2</v>
      </c>
      <c r="R198">
        <v>0.11883029814025226</v>
      </c>
      <c r="AA198" t="s">
        <v>450</v>
      </c>
      <c r="AB198">
        <f t="shared" si="36"/>
        <v>4.2430943859116805</v>
      </c>
      <c r="AC198">
        <f t="shared" si="37"/>
        <v>5.2831952118019254</v>
      </c>
      <c r="AD198">
        <v>1.924635238681955</v>
      </c>
      <c r="AE198">
        <v>2.3964170373469065</v>
      </c>
    </row>
    <row r="199" spans="1:31" x14ac:dyDescent="0.25">
      <c r="A199" t="s">
        <v>1968</v>
      </c>
      <c r="B199">
        <f t="shared" si="32"/>
        <v>1.0428772011222122E-2</v>
      </c>
      <c r="C199">
        <f t="shared" si="33"/>
        <v>1.0580485842729019E-2</v>
      </c>
      <c r="D199">
        <v>9.4608228257291316E-3</v>
      </c>
      <c r="E199">
        <v>9.5984552985221658E-3</v>
      </c>
      <c r="N199" t="s">
        <v>1968</v>
      </c>
      <c r="O199">
        <f t="shared" si="34"/>
        <v>5.7655541029247526E-2</v>
      </c>
      <c r="P199">
        <f t="shared" si="35"/>
        <v>5.8494292037298883E-2</v>
      </c>
      <c r="Q199">
        <v>2.6152113499667222E-2</v>
      </c>
      <c r="R199">
        <v>2.6532564557257544E-2</v>
      </c>
      <c r="AA199" t="s">
        <v>1968</v>
      </c>
      <c r="AB199">
        <f t="shared" si="36"/>
        <v>2.8102248690519969</v>
      </c>
      <c r="AC199">
        <f t="shared" si="37"/>
        <v>2.8511069577409689</v>
      </c>
      <c r="AD199">
        <v>1.2746965586144368</v>
      </c>
      <c r="AE199">
        <v>1.293240362113828</v>
      </c>
    </row>
    <row r="200" spans="1:31" x14ac:dyDescent="0.25">
      <c r="A200" t="s">
        <v>451</v>
      </c>
      <c r="B200">
        <f t="shared" si="32"/>
        <v>0.66492516774820232</v>
      </c>
      <c r="C200">
        <f t="shared" si="33"/>
        <v>1.0322198947906518</v>
      </c>
      <c r="D200">
        <v>0.60320996543645489</v>
      </c>
      <c r="E200">
        <v>0.93641413689920239</v>
      </c>
      <c r="N200" t="s">
        <v>451</v>
      </c>
      <c r="O200">
        <f t="shared" si="34"/>
        <v>0.15240622072406249</v>
      </c>
      <c r="P200">
        <f t="shared" si="35"/>
        <v>0.23659313972727566</v>
      </c>
      <c r="Q200">
        <v>6.9130298862500078E-2</v>
      </c>
      <c r="R200">
        <v>0.10731684297701044</v>
      </c>
      <c r="AA200" t="s">
        <v>451</v>
      </c>
      <c r="AB200">
        <f t="shared" si="36"/>
        <v>3.2208629921025871</v>
      </c>
      <c r="AC200">
        <f t="shared" si="37"/>
        <v>5.0000195813045689</v>
      </c>
      <c r="AD200">
        <v>1.4609588780654266</v>
      </c>
      <c r="AE200">
        <v>2.2679707319805242</v>
      </c>
    </row>
    <row r="201" spans="1:31" x14ac:dyDescent="0.25">
      <c r="A201" t="s">
        <v>452</v>
      </c>
      <c r="B201">
        <f t="shared" si="32"/>
        <v>0.11805048361658602</v>
      </c>
      <c r="C201">
        <f t="shared" si="33"/>
        <v>0.12536963126821582</v>
      </c>
      <c r="D201">
        <v>0.10709359728895622</v>
      </c>
      <c r="E201">
        <v>0.11373341634846852</v>
      </c>
      <c r="N201" t="s">
        <v>452</v>
      </c>
      <c r="O201">
        <f t="shared" si="34"/>
        <v>0.12354929447211807</v>
      </c>
      <c r="P201">
        <f t="shared" si="35"/>
        <v>0.13120936921974133</v>
      </c>
      <c r="Q201">
        <v>5.6041017292675806E-2</v>
      </c>
      <c r="R201">
        <v>5.9515568751904259E-2</v>
      </c>
      <c r="AA201" t="s">
        <v>452</v>
      </c>
      <c r="AB201">
        <f t="shared" si="36"/>
        <v>2.6269847057636029</v>
      </c>
      <c r="AC201">
        <f t="shared" si="37"/>
        <v>2.7898581506747231</v>
      </c>
      <c r="AD201">
        <v>1.1915802186674282</v>
      </c>
      <c r="AE201">
        <v>1.2654583705563622</v>
      </c>
    </row>
    <row r="202" spans="1:31" x14ac:dyDescent="0.25">
      <c r="A202" t="s">
        <v>453</v>
      </c>
      <c r="B202">
        <f t="shared" si="32"/>
        <v>1.101265072577803</v>
      </c>
      <c r="C202">
        <f t="shared" si="33"/>
        <v>1.3470907874494515</v>
      </c>
      <c r="D202">
        <v>0.99905086855967873</v>
      </c>
      <c r="E202">
        <v>1.2220602057957632</v>
      </c>
      <c r="N202" t="s">
        <v>453</v>
      </c>
      <c r="O202">
        <f t="shared" si="34"/>
        <v>0.1999761221690988</v>
      </c>
      <c r="P202">
        <f t="shared" si="35"/>
        <v>0.24461503283064234</v>
      </c>
      <c r="Q202">
        <v>9.0707643200097915E-2</v>
      </c>
      <c r="R202">
        <v>0.11095551248173369</v>
      </c>
      <c r="AA202" t="s">
        <v>453</v>
      </c>
      <c r="AB202">
        <f t="shared" si="36"/>
        <v>4.0925827716731122</v>
      </c>
      <c r="AC202">
        <f t="shared" si="37"/>
        <v>5.006134023383094</v>
      </c>
      <c r="AD202">
        <v>1.8563643188654468</v>
      </c>
      <c r="AE202">
        <v>2.2707441962542116</v>
      </c>
    </row>
    <row r="203" spans="1:31" x14ac:dyDescent="0.25">
      <c r="A203" t="s">
        <v>219</v>
      </c>
      <c r="B203">
        <f t="shared" si="32"/>
        <v>1.2083522278671441E-2</v>
      </c>
      <c r="C203">
        <f t="shared" si="33"/>
        <v>2.1766425760527449E-2</v>
      </c>
      <c r="D203">
        <v>1.0961987016903285E-2</v>
      </c>
      <c r="E203">
        <v>1.9746169294730265E-2</v>
      </c>
      <c r="N203" t="s">
        <v>219</v>
      </c>
      <c r="O203">
        <f t="shared" si="34"/>
        <v>5.659887352287013E-2</v>
      </c>
      <c r="P203">
        <f t="shared" si="35"/>
        <v>0.10195331710850176</v>
      </c>
      <c r="Q203">
        <v>2.5672817181136905E-2</v>
      </c>
      <c r="R203">
        <v>4.6245246737630009E-2</v>
      </c>
      <c r="AA203" t="s">
        <v>219</v>
      </c>
      <c r="AB203">
        <f t="shared" si="36"/>
        <v>1.2776839798250075</v>
      </c>
      <c r="AC203">
        <f t="shared" si="37"/>
        <v>2.3015320244300486</v>
      </c>
      <c r="AD203">
        <v>0.57954770453267945</v>
      </c>
      <c r="AE203">
        <v>1.0439573656152206</v>
      </c>
    </row>
    <row r="204" spans="1:31" x14ac:dyDescent="0.25">
      <c r="A204" t="s">
        <v>220</v>
      </c>
      <c r="B204">
        <f t="shared" si="32"/>
        <v>9.1971155156842632E-3</v>
      </c>
      <c r="C204">
        <f t="shared" si="33"/>
        <v>1.3470911985816271E-2</v>
      </c>
      <c r="D204">
        <v>8.3434828480305877E-3</v>
      </c>
      <c r="E204">
        <v>1.222060578768599E-2</v>
      </c>
      <c r="N204" t="s">
        <v>220</v>
      </c>
      <c r="O204">
        <f t="shared" si="34"/>
        <v>5.2376915698758762E-2</v>
      </c>
      <c r="P204">
        <f t="shared" si="35"/>
        <v>7.671588121985265E-2</v>
      </c>
      <c r="Q204">
        <v>2.3757769325615817E-2</v>
      </c>
      <c r="R204">
        <v>3.4797738379921332E-2</v>
      </c>
      <c r="AA204" t="s">
        <v>220</v>
      </c>
      <c r="AB204">
        <f t="shared" si="36"/>
        <v>1.1364059006694562</v>
      </c>
      <c r="AC204">
        <f t="shared" si="37"/>
        <v>1.6644809823225939</v>
      </c>
      <c r="AD204">
        <v>0.51546504577804753</v>
      </c>
      <c r="AE204">
        <v>0.7549958736083372</v>
      </c>
    </row>
    <row r="205" spans="1:31" x14ac:dyDescent="0.25">
      <c r="A205" t="s">
        <v>221</v>
      </c>
      <c r="B205">
        <f t="shared" si="32"/>
        <v>7.8434857960151035E-3</v>
      </c>
      <c r="C205">
        <f t="shared" si="33"/>
        <v>1.0265452152456306E-2</v>
      </c>
      <c r="D205">
        <v>7.11549062270908E-3</v>
      </c>
      <c r="E205">
        <v>9.312661542114551E-3</v>
      </c>
      <c r="N205" t="s">
        <v>221</v>
      </c>
      <c r="O205">
        <f t="shared" si="34"/>
        <v>4.5770801676884597E-2</v>
      </c>
      <c r="P205">
        <f t="shared" si="35"/>
        <v>5.9904229677108338E-2</v>
      </c>
      <c r="Q205">
        <v>2.0761286409877389E-2</v>
      </c>
      <c r="R205">
        <v>2.717210151286507E-2</v>
      </c>
      <c r="AA205" t="s">
        <v>221</v>
      </c>
      <c r="AB205">
        <f t="shared" si="36"/>
        <v>1.0458055933936519</v>
      </c>
      <c r="AC205">
        <f t="shared" si="37"/>
        <v>1.3687367528870877</v>
      </c>
      <c r="AD205">
        <v>0.47436943767717804</v>
      </c>
      <c r="AE205">
        <v>0.62084854766189435</v>
      </c>
    </row>
    <row r="206" spans="1:31" x14ac:dyDescent="0.25">
      <c r="A206" t="s">
        <v>222</v>
      </c>
      <c r="B206">
        <f t="shared" si="32"/>
        <v>1.0342495652587722E-2</v>
      </c>
      <c r="C206">
        <f t="shared" si="33"/>
        <v>1.4012742368357619E-2</v>
      </c>
      <c r="D206">
        <v>9.3825542297515056E-3</v>
      </c>
      <c r="E206">
        <v>1.2712146042406738E-2</v>
      </c>
      <c r="N206" t="s">
        <v>222</v>
      </c>
      <c r="O206">
        <f t="shared" si="34"/>
        <v>5.6505054582793535E-2</v>
      </c>
      <c r="P206">
        <f t="shared" si="35"/>
        <v>7.6557032168590999E-2</v>
      </c>
      <c r="Q206">
        <v>2.5630261625755733E-2</v>
      </c>
      <c r="R206">
        <v>3.4725685662285712E-2</v>
      </c>
      <c r="AA206" t="s">
        <v>222</v>
      </c>
      <c r="AB206">
        <f t="shared" si="36"/>
        <v>1.1307386171131297</v>
      </c>
      <c r="AC206">
        <f t="shared" si="37"/>
        <v>1.5320044078137809</v>
      </c>
      <c r="AD206">
        <v>0.5128944091982145</v>
      </c>
      <c r="AE206">
        <v>0.69490551020607372</v>
      </c>
    </row>
    <row r="207" spans="1:31" x14ac:dyDescent="0.25">
      <c r="A207" t="s">
        <v>156</v>
      </c>
      <c r="B207">
        <f t="shared" si="32"/>
        <v>1.1842734728885019E-2</v>
      </c>
      <c r="C207">
        <f t="shared" si="33"/>
        <v>1.3613805287704646E-2</v>
      </c>
      <c r="D207">
        <v>1.074354822615022E-2</v>
      </c>
      <c r="E207">
        <v>1.2350236410610206E-2</v>
      </c>
      <c r="N207" t="s">
        <v>156</v>
      </c>
      <c r="O207">
        <f t="shared" si="34"/>
        <v>3.790849393475236E-2</v>
      </c>
      <c r="P207">
        <f t="shared" si="35"/>
        <v>4.3577675848730207E-2</v>
      </c>
      <c r="Q207">
        <v>1.7195003607375376E-2</v>
      </c>
      <c r="R207">
        <v>1.9766501267754616E-2</v>
      </c>
      <c r="AA207" t="s">
        <v>156</v>
      </c>
      <c r="AB207">
        <f t="shared" si="36"/>
        <v>1.2141397949511414</v>
      </c>
      <c r="AC207">
        <f t="shared" si="37"/>
        <v>1.3957133330195499</v>
      </c>
      <c r="AD207">
        <v>0.55072454711538665</v>
      </c>
      <c r="AE207">
        <v>0.63308491857894345</v>
      </c>
    </row>
    <row r="208" spans="1:31" x14ac:dyDescent="0.25">
      <c r="A208" t="s">
        <v>662</v>
      </c>
      <c r="B208">
        <f t="shared" si="32"/>
        <v>2.4382727858048056E-2</v>
      </c>
      <c r="C208">
        <f t="shared" si="33"/>
        <v>2.7239140120814576E-2</v>
      </c>
      <c r="D208">
        <v>2.2119638632883465E-2</v>
      </c>
      <c r="E208">
        <v>2.4710932248871453E-2</v>
      </c>
      <c r="N208" t="s">
        <v>662</v>
      </c>
      <c r="O208">
        <f t="shared" si="34"/>
        <v>4.7253253315209527E-2</v>
      </c>
      <c r="P208">
        <f t="shared" si="35"/>
        <v>5.2788924836910327E-2</v>
      </c>
      <c r="Q208">
        <v>2.1433715161930454E-2</v>
      </c>
      <c r="R208">
        <v>2.3944653527055777E-2</v>
      </c>
      <c r="AA208" t="s">
        <v>662</v>
      </c>
      <c r="AB208">
        <f t="shared" si="36"/>
        <v>1.2899103552102071</v>
      </c>
      <c r="AC208">
        <f t="shared" si="37"/>
        <v>1.4410220674822121</v>
      </c>
      <c r="AD208">
        <v>0.58509349512028452</v>
      </c>
      <c r="AE208">
        <v>0.65363661482601776</v>
      </c>
    </row>
    <row r="209" spans="1:31" x14ac:dyDescent="0.25">
      <c r="A209" t="s">
        <v>663</v>
      </c>
      <c r="B209">
        <f t="shared" si="32"/>
        <v>3.8881687144464369E-2</v>
      </c>
      <c r="C209">
        <f t="shared" si="33"/>
        <v>4.5200492966208219E-2</v>
      </c>
      <c r="D209">
        <v>3.5272873243692639E-2</v>
      </c>
      <c r="E209">
        <v>4.1005197460328643E-2</v>
      </c>
      <c r="N209" t="s">
        <v>663</v>
      </c>
      <c r="O209">
        <f t="shared" si="34"/>
        <v>6.9373190592150955E-2</v>
      </c>
      <c r="P209">
        <f t="shared" si="35"/>
        <v>8.0647282659141881E-2</v>
      </c>
      <c r="Q209">
        <v>3.1467149935851646E-2</v>
      </c>
      <c r="R209">
        <v>3.6580992076229397E-2</v>
      </c>
      <c r="AA209" t="s">
        <v>663</v>
      </c>
      <c r="AB209">
        <f t="shared" si="36"/>
        <v>1.411118320241677</v>
      </c>
      <c r="AC209">
        <f t="shared" si="37"/>
        <v>1.6404443426435105</v>
      </c>
      <c r="AD209">
        <v>0.64007250324300247</v>
      </c>
      <c r="AE209">
        <v>0.74409303724922449</v>
      </c>
    </row>
    <row r="210" spans="1:31" x14ac:dyDescent="0.25">
      <c r="A210" t="s">
        <v>664</v>
      </c>
      <c r="B210">
        <f t="shared" si="32"/>
        <v>2.9453428083746635E-2</v>
      </c>
      <c r="C210">
        <f t="shared" si="33"/>
        <v>3.4194774412670777E-2</v>
      </c>
      <c r="D210">
        <v>2.6719700498853544E-2</v>
      </c>
      <c r="E210">
        <v>3.1020977535603709E-2</v>
      </c>
      <c r="N210" t="s">
        <v>664</v>
      </c>
      <c r="O210">
        <f t="shared" si="34"/>
        <v>7.4716800066847611E-2</v>
      </c>
      <c r="P210">
        <f t="shared" si="35"/>
        <v>8.6744541785014492E-2</v>
      </c>
      <c r="Q210">
        <v>3.3890970421887379E-2</v>
      </c>
      <c r="R210">
        <v>3.9346662293699271E-2</v>
      </c>
      <c r="AA210" t="s">
        <v>664</v>
      </c>
      <c r="AB210">
        <f t="shared" si="36"/>
        <v>1.6046690016715004</v>
      </c>
      <c r="AC210">
        <f t="shared" si="37"/>
        <v>1.8629849932287632</v>
      </c>
      <c r="AD210">
        <v>0.72786561554981333</v>
      </c>
      <c r="AE210">
        <v>0.84503577837176447</v>
      </c>
    </row>
    <row r="211" spans="1:31" x14ac:dyDescent="0.25">
      <c r="A211" t="s">
        <v>223</v>
      </c>
      <c r="B211">
        <f t="shared" si="32"/>
        <v>7.0941117104646859E-2</v>
      </c>
      <c r="C211">
        <f t="shared" si="33"/>
        <v>7.9053836637235211E-2</v>
      </c>
      <c r="D211">
        <v>6.4356698877312463E-2</v>
      </c>
      <c r="E211">
        <v>7.171643423733938E-2</v>
      </c>
      <c r="N211" t="s">
        <v>223</v>
      </c>
      <c r="O211">
        <f t="shared" si="34"/>
        <v>7.8055553911729761E-2</v>
      </c>
      <c r="P211">
        <f t="shared" si="35"/>
        <v>8.6981869745079043E-2</v>
      </c>
      <c r="Q211">
        <v>3.5405403691267594E-2</v>
      </c>
      <c r="R211">
        <v>3.9454312445574596E-2</v>
      </c>
      <c r="AA211" t="s">
        <v>223</v>
      </c>
      <c r="AB211">
        <f t="shared" si="36"/>
        <v>1.4737538473544409</v>
      </c>
      <c r="AC211">
        <f t="shared" si="37"/>
        <v>1.6422901223897328</v>
      </c>
      <c r="AD211">
        <v>0.66848350043290883</v>
      </c>
      <c r="AE211">
        <v>0.74493026885883007</v>
      </c>
    </row>
    <row r="212" spans="1:31" x14ac:dyDescent="0.25">
      <c r="A212" t="s">
        <v>224</v>
      </c>
      <c r="B212">
        <f t="shared" si="32"/>
        <v>6.6531137577163391E-2</v>
      </c>
      <c r="C212">
        <f t="shared" si="33"/>
        <v>7.9478353256440523E-2</v>
      </c>
      <c r="D212">
        <v>6.0356032746178533E-2</v>
      </c>
      <c r="E212">
        <v>7.210154923616735E-2</v>
      </c>
      <c r="N212" t="s">
        <v>224</v>
      </c>
      <c r="O212">
        <f t="shared" si="34"/>
        <v>5.8912903434659346E-2</v>
      </c>
      <c r="P212">
        <f t="shared" si="35"/>
        <v>7.0377581401067313E-2</v>
      </c>
      <c r="Q212">
        <v>2.672244349309949E-2</v>
      </c>
      <c r="R212">
        <v>3.1922733943284314E-2</v>
      </c>
      <c r="AA212" t="s">
        <v>224</v>
      </c>
      <c r="AB212">
        <f t="shared" si="36"/>
        <v>1.5817262558755358</v>
      </c>
      <c r="AC212">
        <f t="shared" si="37"/>
        <v>1.8895362787636072</v>
      </c>
      <c r="AD212">
        <v>0.71745896110968399</v>
      </c>
      <c r="AE212">
        <v>0.85707923890432758</v>
      </c>
    </row>
    <row r="213" spans="1:31" x14ac:dyDescent="0.25">
      <c r="A213" t="s">
        <v>225</v>
      </c>
      <c r="B213">
        <f t="shared" si="32"/>
        <v>2.1309481822646512E-2</v>
      </c>
      <c r="C213">
        <f t="shared" si="33"/>
        <v>3.0611813985936119E-2</v>
      </c>
      <c r="D213">
        <v>1.933163672724E-2</v>
      </c>
      <c r="E213">
        <v>2.7770570512374228E-2</v>
      </c>
      <c r="N213" t="s">
        <v>225</v>
      </c>
      <c r="O213">
        <f t="shared" si="34"/>
        <v>5.9110739649523465E-2</v>
      </c>
      <c r="P213">
        <f t="shared" si="35"/>
        <v>8.4914639491575572E-2</v>
      </c>
      <c r="Q213">
        <v>2.6812180490673521E-2</v>
      </c>
      <c r="R213">
        <v>3.8516632575531513E-2</v>
      </c>
      <c r="AA213" t="s">
        <v>225</v>
      </c>
      <c r="AB213">
        <f t="shared" si="36"/>
        <v>1.1594652005783139</v>
      </c>
      <c r="AC213">
        <f t="shared" si="37"/>
        <v>1.6656122067477566</v>
      </c>
      <c r="AD213">
        <v>0.52592456827447853</v>
      </c>
      <c r="AE213">
        <v>0.75550898837636005</v>
      </c>
    </row>
    <row r="214" spans="1:31" x14ac:dyDescent="0.25">
      <c r="A214" t="s">
        <v>1075</v>
      </c>
      <c r="B214">
        <f t="shared" si="32"/>
        <v>2.9824566100370205E-2</v>
      </c>
      <c r="C214">
        <f t="shared" si="33"/>
        <v>3.2738172859664481E-2</v>
      </c>
      <c r="D214">
        <v>2.7056391243975762E-2</v>
      </c>
      <c r="E214">
        <v>2.9699570834426862E-2</v>
      </c>
      <c r="N214" t="s">
        <v>1075</v>
      </c>
      <c r="O214">
        <f t="shared" si="34"/>
        <v>4.3966315160010566E-2</v>
      </c>
      <c r="P214">
        <f t="shared" si="35"/>
        <v>4.8261450673478402E-2</v>
      </c>
      <c r="Q214">
        <v>1.9942785094037341E-2</v>
      </c>
      <c r="R214">
        <v>2.1891025791105488E-2</v>
      </c>
      <c r="AA214" t="s">
        <v>1075</v>
      </c>
      <c r="AB214">
        <f t="shared" si="36"/>
        <v>1.4838140454006337</v>
      </c>
      <c r="AC214">
        <f t="shared" si="37"/>
        <v>1.6287700731820873</v>
      </c>
      <c r="AD214">
        <v>0.6730467295074517</v>
      </c>
      <c r="AE214">
        <v>0.73879767769608184</v>
      </c>
    </row>
    <row r="215" spans="1:31" x14ac:dyDescent="0.25">
      <c r="A215" t="s">
        <v>1076</v>
      </c>
      <c r="B215">
        <f t="shared" si="32"/>
        <v>2.4544758635834711E-2</v>
      </c>
      <c r="C215">
        <f t="shared" si="33"/>
        <v>2.5995810677124812E-2</v>
      </c>
      <c r="D215">
        <v>2.2266630481905102E-2</v>
      </c>
      <c r="E215">
        <v>2.3583002750738456E-2</v>
      </c>
      <c r="N215" t="s">
        <v>1076</v>
      </c>
      <c r="O215">
        <f t="shared" si="34"/>
        <v>3.8487697697537383E-2</v>
      </c>
      <c r="P215">
        <f t="shared" si="35"/>
        <v>4.0763036931349687E-2</v>
      </c>
      <c r="Q215">
        <v>1.7457726014855766E-2</v>
      </c>
      <c r="R215">
        <v>1.8489802530497507E-2</v>
      </c>
      <c r="AA215" t="s">
        <v>1076</v>
      </c>
      <c r="AB215">
        <f t="shared" si="36"/>
        <v>1.5411613905036519</v>
      </c>
      <c r="AC215">
        <f t="shared" si="37"/>
        <v>1.632272711451126</v>
      </c>
      <c r="AD215">
        <v>0.69905904768651317</v>
      </c>
      <c r="AE215">
        <v>0.74038644768982287</v>
      </c>
    </row>
    <row r="216" spans="1:31" x14ac:dyDescent="0.25">
      <c r="A216" t="s">
        <v>1077</v>
      </c>
      <c r="B216">
        <f t="shared" si="32"/>
        <v>3.1725433903498683E-2</v>
      </c>
      <c r="C216">
        <f t="shared" si="33"/>
        <v>4.193581027385429E-2</v>
      </c>
      <c r="D216">
        <v>2.8780829507769397E-2</v>
      </c>
      <c r="E216">
        <v>3.8043527140817518E-2</v>
      </c>
      <c r="N216" t="s">
        <v>1077</v>
      </c>
      <c r="O216">
        <f t="shared" si="34"/>
        <v>5.04990027905107E-2</v>
      </c>
      <c r="P216">
        <f t="shared" si="35"/>
        <v>6.675138333752316E-2</v>
      </c>
      <c r="Q216">
        <v>2.2905962358891141E-2</v>
      </c>
      <c r="R216">
        <v>3.0277918169515521E-2</v>
      </c>
      <c r="AA216" t="s">
        <v>1077</v>
      </c>
      <c r="AB216">
        <f t="shared" si="36"/>
        <v>1.5232623334765771</v>
      </c>
      <c r="AC216">
        <f t="shared" si="37"/>
        <v>2.0135024916692372</v>
      </c>
      <c r="AD216">
        <v>0.69094017198865754</v>
      </c>
      <c r="AE216">
        <v>0.91330936721736089</v>
      </c>
    </row>
    <row r="217" spans="1:31" x14ac:dyDescent="0.25">
      <c r="A217" t="s">
        <v>1078</v>
      </c>
      <c r="B217">
        <f t="shared" si="32"/>
        <v>1.9235082941870537E-2</v>
      </c>
      <c r="C217">
        <f t="shared" si="33"/>
        <v>2.1690305458733166E-2</v>
      </c>
      <c r="D217">
        <v>1.7449773717885322E-2</v>
      </c>
      <c r="E217">
        <v>1.967711411853677E-2</v>
      </c>
      <c r="N217" t="s">
        <v>1078</v>
      </c>
      <c r="O217">
        <f t="shared" si="34"/>
        <v>6.7275517715459879E-2</v>
      </c>
      <c r="P217">
        <f t="shared" si="35"/>
        <v>7.586276251329932E-2</v>
      </c>
      <c r="Q217">
        <v>3.0515661524207573E-2</v>
      </c>
      <c r="R217">
        <v>3.4410770243915909E-2</v>
      </c>
      <c r="AA217" t="s">
        <v>1078</v>
      </c>
      <c r="AB217">
        <f t="shared" si="36"/>
        <v>1.3760318856596478</v>
      </c>
      <c r="AC217">
        <f t="shared" si="37"/>
        <v>1.5516726395780174</v>
      </c>
      <c r="AD217">
        <v>0.62415756422573776</v>
      </c>
      <c r="AE217">
        <v>0.70382687006592037</v>
      </c>
    </row>
    <row r="218" spans="1:31" x14ac:dyDescent="0.25">
      <c r="A218" t="s">
        <v>1079</v>
      </c>
      <c r="B218">
        <f t="shared" si="32"/>
        <v>7.9272391226329786E-2</v>
      </c>
      <c r="C218">
        <f t="shared" si="33"/>
        <v>8.4809714962058649E-2</v>
      </c>
      <c r="D218">
        <v>7.1914703625427331E-2</v>
      </c>
      <c r="E218">
        <v>7.6938079219031494E-2</v>
      </c>
      <c r="N218" t="s">
        <v>1079</v>
      </c>
      <c r="O218">
        <f t="shared" si="34"/>
        <v>6.2104097885034772E-2</v>
      </c>
      <c r="P218">
        <f t="shared" si="35"/>
        <v>6.6442184449409913E-2</v>
      </c>
      <c r="Q218">
        <v>2.8169944947008151E-2</v>
      </c>
      <c r="R218">
        <v>3.0137667913051766E-2</v>
      </c>
      <c r="AA218" t="s">
        <v>1079</v>
      </c>
      <c r="AB218">
        <f t="shared" si="36"/>
        <v>1.4783213277395904</v>
      </c>
      <c r="AC218">
        <f t="shared" si="37"/>
        <v>1.5815848177200431</v>
      </c>
      <c r="AD218">
        <v>0.67055527468578313</v>
      </c>
      <c r="AE218">
        <v>0.71739480584152426</v>
      </c>
    </row>
    <row r="219" spans="1:31" x14ac:dyDescent="0.25">
      <c r="A219" t="s">
        <v>226</v>
      </c>
      <c r="B219">
        <f t="shared" si="32"/>
        <v>1.9283886609875924E-2</v>
      </c>
      <c r="C219">
        <f t="shared" si="33"/>
        <v>2.7750340848059059E-2</v>
      </c>
      <c r="D219">
        <v>1.7494047660756816E-2</v>
      </c>
      <c r="E219">
        <v>2.5174685747714809E-2</v>
      </c>
      <c r="N219" t="s">
        <v>226</v>
      </c>
      <c r="O219">
        <f t="shared" si="34"/>
        <v>5.4127890616932996E-2</v>
      </c>
      <c r="P219">
        <f t="shared" si="35"/>
        <v>7.7892358754956009E-2</v>
      </c>
      <c r="Q219">
        <v>2.4551998188578596E-2</v>
      </c>
      <c r="R219">
        <v>3.533137961333243E-2</v>
      </c>
      <c r="AA219" t="s">
        <v>226</v>
      </c>
      <c r="AB219">
        <f t="shared" si="36"/>
        <v>1.0820587461545106</v>
      </c>
      <c r="AC219">
        <f t="shared" si="37"/>
        <v>1.5571289974310982</v>
      </c>
      <c r="AD219">
        <v>0.49081359115831175</v>
      </c>
      <c r="AE219">
        <v>0.70630183235612221</v>
      </c>
    </row>
    <row r="220" spans="1:31" x14ac:dyDescent="0.25">
      <c r="A220" t="s">
        <v>227</v>
      </c>
      <c r="B220">
        <f t="shared" si="32"/>
        <v>1.2731134431415185E-2</v>
      </c>
      <c r="C220">
        <f t="shared" si="33"/>
        <v>1.7445302875778706E-2</v>
      </c>
      <c r="D220">
        <v>1.1549490879323956E-2</v>
      </c>
      <c r="E220">
        <v>1.58261125539347E-2</v>
      </c>
      <c r="N220" t="s">
        <v>227</v>
      </c>
      <c r="O220">
        <f t="shared" si="34"/>
        <v>3.3340955895530038E-2</v>
      </c>
      <c r="P220">
        <f t="shared" si="35"/>
        <v>4.5686664994302954E-2</v>
      </c>
      <c r="Q220">
        <v>1.5123203203053534E-2</v>
      </c>
      <c r="R220">
        <v>2.0723122652620399E-2</v>
      </c>
      <c r="AA220" t="s">
        <v>227</v>
      </c>
      <c r="AB220">
        <f t="shared" si="36"/>
        <v>0.51571392624915946</v>
      </c>
      <c r="AC220">
        <f t="shared" si="37"/>
        <v>0.70667588101758116</v>
      </c>
      <c r="AD220">
        <v>0.23392390205453686</v>
      </c>
      <c r="AE220">
        <v>0.32054278769969446</v>
      </c>
    </row>
    <row r="221" spans="1:31" x14ac:dyDescent="0.25">
      <c r="A221" t="s">
        <v>228</v>
      </c>
      <c r="B221">
        <f t="shared" si="32"/>
        <v>7.752132398010635E-3</v>
      </c>
      <c r="C221">
        <f t="shared" si="33"/>
        <v>1.1964791097212237E-2</v>
      </c>
      <c r="D221">
        <v>7.0326162140904461E-3</v>
      </c>
      <c r="E221">
        <v>1.0854275900918942E-2</v>
      </c>
      <c r="N221" t="s">
        <v>228</v>
      </c>
      <c r="O221">
        <f t="shared" si="34"/>
        <v>3.3560989326509062E-2</v>
      </c>
      <c r="P221">
        <f t="shared" si="35"/>
        <v>5.1798680116776269E-2</v>
      </c>
      <c r="Q221">
        <v>1.5223008688492749E-2</v>
      </c>
      <c r="R221">
        <v>2.3495486077560246E-2</v>
      </c>
      <c r="AA221" t="s">
        <v>228</v>
      </c>
      <c r="AB221">
        <f t="shared" si="36"/>
        <v>0.58019754477725727</v>
      </c>
      <c r="AC221">
        <f t="shared" si="37"/>
        <v>0.8954881137165277</v>
      </c>
      <c r="AD221">
        <v>0.26317317940951979</v>
      </c>
      <c r="AE221">
        <v>0.40618657581649592</v>
      </c>
    </row>
    <row r="222" spans="1:31" x14ac:dyDescent="0.25">
      <c r="A222" t="s">
        <v>229</v>
      </c>
      <c r="B222">
        <f t="shared" si="32"/>
        <v>0</v>
      </c>
      <c r="C222">
        <f t="shared" si="33"/>
        <v>0</v>
      </c>
      <c r="D222">
        <v>0</v>
      </c>
      <c r="E222">
        <v>0</v>
      </c>
      <c r="N222" t="s">
        <v>229</v>
      </c>
      <c r="O222">
        <f t="shared" si="34"/>
        <v>7.4172680275726198E-3</v>
      </c>
      <c r="P222">
        <f t="shared" si="35"/>
        <v>1.1796675125451048E-2</v>
      </c>
      <c r="Q222">
        <v>3.3644161836263254E-3</v>
      </c>
      <c r="R222">
        <v>5.3508818283917728E-3</v>
      </c>
      <c r="AA222" t="s">
        <v>229</v>
      </c>
      <c r="AB222">
        <f t="shared" si="36"/>
        <v>0.2589040470585422</v>
      </c>
      <c r="AC222">
        <f t="shared" si="37"/>
        <v>0.4117697945470678</v>
      </c>
      <c r="AD222">
        <v>0.11743690031047391</v>
      </c>
      <c r="AE222">
        <v>0.18677563700714986</v>
      </c>
    </row>
    <row r="223" spans="1:31" x14ac:dyDescent="0.25">
      <c r="A223" t="s">
        <v>230</v>
      </c>
      <c r="B223">
        <f t="shared" si="32"/>
        <v>4.9584376937255023E-2</v>
      </c>
      <c r="C223">
        <f t="shared" si="33"/>
        <v>6.0506014583545466E-2</v>
      </c>
      <c r="D223">
        <v>4.4982190100880892E-2</v>
      </c>
      <c r="E223">
        <v>5.489013310962431E-2</v>
      </c>
      <c r="N223" t="s">
        <v>230</v>
      </c>
      <c r="O223">
        <f t="shared" si="34"/>
        <v>5.1539939249461778E-2</v>
      </c>
      <c r="P223">
        <f t="shared" si="35"/>
        <v>6.2892316259396758E-2</v>
      </c>
      <c r="Q223">
        <v>2.3378123194336613E-2</v>
      </c>
      <c r="R223">
        <v>2.8527474787520459E-2</v>
      </c>
      <c r="AA223" t="s">
        <v>230</v>
      </c>
      <c r="AB223">
        <f t="shared" si="36"/>
        <v>1.1776237959268014</v>
      </c>
      <c r="AC223">
        <f t="shared" si="37"/>
        <v>1.4370115542732838</v>
      </c>
      <c r="AD223">
        <v>0.53416116857465212</v>
      </c>
      <c r="AE223">
        <v>0.65181747663462342</v>
      </c>
    </row>
    <row r="224" spans="1:31" x14ac:dyDescent="0.25">
      <c r="A224" t="s">
        <v>231</v>
      </c>
      <c r="B224">
        <f t="shared" si="32"/>
        <v>1.6134854509571656E-2</v>
      </c>
      <c r="C224">
        <f t="shared" si="33"/>
        <v>2.0027177182012895E-2</v>
      </c>
      <c r="D224">
        <v>1.4637293793527432E-2</v>
      </c>
      <c r="E224">
        <v>1.8168349525200262E-2</v>
      </c>
      <c r="N224" t="s">
        <v>231</v>
      </c>
      <c r="O224">
        <f t="shared" si="34"/>
        <v>4.2676360747496367E-2</v>
      </c>
      <c r="P224">
        <f t="shared" si="35"/>
        <v>5.2971474745346185E-2</v>
      </c>
      <c r="Q224">
        <v>1.9357671614860125E-2</v>
      </c>
      <c r="R224">
        <v>2.4027456772668314E-2</v>
      </c>
      <c r="AA224" t="s">
        <v>231</v>
      </c>
      <c r="AB224">
        <f t="shared" si="36"/>
        <v>0.99975892781793696</v>
      </c>
      <c r="AC224">
        <f t="shared" si="37"/>
        <v>1.240937696390831</v>
      </c>
      <c r="AD224">
        <v>0.45348302150762998</v>
      </c>
      <c r="AE224">
        <v>0.56287987074071077</v>
      </c>
    </row>
    <row r="225" spans="1:31" x14ac:dyDescent="0.25">
      <c r="A225" t="s">
        <v>232</v>
      </c>
      <c r="B225">
        <f t="shared" si="32"/>
        <v>2.1256328571019324E-2</v>
      </c>
      <c r="C225">
        <f t="shared" si="33"/>
        <v>2.9513714080361502E-2</v>
      </c>
      <c r="D225">
        <v>1.9283416908481368E-2</v>
      </c>
      <c r="E225">
        <v>2.6774391035019454E-2</v>
      </c>
      <c r="N225" t="s">
        <v>232</v>
      </c>
      <c r="O225">
        <f t="shared" si="34"/>
        <v>4.7246484777087615E-2</v>
      </c>
      <c r="P225">
        <f t="shared" si="35"/>
        <v>6.560019235467851E-2</v>
      </c>
      <c r="Q225">
        <v>2.1430645004682232E-2</v>
      </c>
      <c r="R225">
        <v>2.9755746723272834E-2</v>
      </c>
      <c r="AA225" t="s">
        <v>232</v>
      </c>
      <c r="AB225">
        <f t="shared" si="36"/>
        <v>0.83466977639570417</v>
      </c>
      <c r="AC225">
        <f t="shared" si="37"/>
        <v>1.1589115707238418</v>
      </c>
      <c r="AD225">
        <v>0.37859984205107378</v>
      </c>
      <c r="AE225">
        <v>0.5256734459966802</v>
      </c>
    </row>
    <row r="226" spans="1:31" x14ac:dyDescent="0.25">
      <c r="A226" t="s">
        <v>233</v>
      </c>
      <c r="B226">
        <f t="shared" si="32"/>
        <v>2.7106816813990211E-2</v>
      </c>
      <c r="C226">
        <f t="shared" si="33"/>
        <v>3.1556428388008331E-2</v>
      </c>
      <c r="D226">
        <v>2.4590890564171394E-2</v>
      </c>
      <c r="E226">
        <v>2.8627510283137324E-2</v>
      </c>
      <c r="N226" t="s">
        <v>233</v>
      </c>
      <c r="O226">
        <f t="shared" si="34"/>
        <v>5.4089751209995825E-2</v>
      </c>
      <c r="P226">
        <f t="shared" si="35"/>
        <v>6.2968638933010967E-2</v>
      </c>
      <c r="Q226">
        <v>2.4534698444595188E-2</v>
      </c>
      <c r="R226">
        <v>2.8562094169930635E-2</v>
      </c>
      <c r="AA226" t="s">
        <v>233</v>
      </c>
      <c r="AB226">
        <f t="shared" si="36"/>
        <v>1.3064542512729516</v>
      </c>
      <c r="AC226">
        <f t="shared" si="37"/>
        <v>1.5209100465542709</v>
      </c>
      <c r="AD226">
        <v>0.59259768014458447</v>
      </c>
      <c r="AE226">
        <v>0.68987319258862501</v>
      </c>
    </row>
    <row r="227" spans="1:31" x14ac:dyDescent="0.25">
      <c r="A227" t="s">
        <v>234</v>
      </c>
      <c r="B227">
        <f t="shared" si="32"/>
        <v>3.088436414879854E-2</v>
      </c>
      <c r="C227">
        <f t="shared" si="33"/>
        <v>3.5640113374873453E-2</v>
      </c>
      <c r="D227">
        <v>2.8017823861013001E-2</v>
      </c>
      <c r="E227">
        <v>3.2332166986270422E-2</v>
      </c>
      <c r="N227" t="s">
        <v>234</v>
      </c>
      <c r="O227">
        <f t="shared" si="34"/>
        <v>5.181311323966023E-2</v>
      </c>
      <c r="P227">
        <f t="shared" si="35"/>
        <v>5.9791589727078265E-2</v>
      </c>
      <c r="Q227">
        <v>2.3502032831975828E-2</v>
      </c>
      <c r="R227">
        <v>2.7121008890973117E-2</v>
      </c>
      <c r="AA227" t="s">
        <v>234</v>
      </c>
      <c r="AB227">
        <f t="shared" si="36"/>
        <v>1.2648565719409135</v>
      </c>
      <c r="AC227">
        <f t="shared" si="37"/>
        <v>1.4596263471618733</v>
      </c>
      <c r="AD227">
        <v>0.57372929018944785</v>
      </c>
      <c r="AE227">
        <v>0.66207537413824491</v>
      </c>
    </row>
    <row r="228" spans="1:31" x14ac:dyDescent="0.25">
      <c r="A228" t="s">
        <v>235</v>
      </c>
      <c r="B228">
        <f t="shared" si="32"/>
        <v>1.275872367368591E-2</v>
      </c>
      <c r="C228">
        <f t="shared" si="33"/>
        <v>1.4672504216207709E-2</v>
      </c>
      <c r="D228">
        <v>1.1574519418900676E-2</v>
      </c>
      <c r="E228">
        <v>1.3310671922823784E-2</v>
      </c>
      <c r="N228" t="s">
        <v>235</v>
      </c>
      <c r="O228">
        <f t="shared" si="34"/>
        <v>3.7844657922387337E-2</v>
      </c>
      <c r="P228">
        <f t="shared" si="35"/>
        <v>4.3521273532429378E-2</v>
      </c>
      <c r="Q228">
        <v>1.7166048079234737E-2</v>
      </c>
      <c r="R228">
        <v>1.9740917607429669E-2</v>
      </c>
      <c r="AA228" t="s">
        <v>235</v>
      </c>
      <c r="AB228">
        <f t="shared" si="36"/>
        <v>1.1112575271047505</v>
      </c>
      <c r="AC228">
        <f t="shared" si="37"/>
        <v>1.277943716687346</v>
      </c>
      <c r="AD228">
        <v>0.50405793541093491</v>
      </c>
      <c r="AE228">
        <v>0.57966551919164655</v>
      </c>
    </row>
    <row r="229" spans="1:31" x14ac:dyDescent="0.25">
      <c r="A229" t="s">
        <v>236</v>
      </c>
      <c r="B229">
        <f t="shared" si="32"/>
        <v>7.349696896174325E-3</v>
      </c>
      <c r="C229">
        <f t="shared" si="33"/>
        <v>7.7065000004627624E-3</v>
      </c>
      <c r="D229">
        <v>6.6675328679822263E-3</v>
      </c>
      <c r="E229">
        <v>6.9912191993844871E-3</v>
      </c>
      <c r="N229" t="s">
        <v>236</v>
      </c>
      <c r="O229">
        <f t="shared" si="34"/>
        <v>3.7526372801405569E-2</v>
      </c>
      <c r="P229">
        <f t="shared" si="35"/>
        <v>3.9348152188688368E-2</v>
      </c>
      <c r="Q229">
        <v>1.7021676376869684E-2</v>
      </c>
      <c r="R229">
        <v>1.784802160678272E-2</v>
      </c>
      <c r="AA229" t="s">
        <v>236</v>
      </c>
      <c r="AB229">
        <f t="shared" si="36"/>
        <v>1.2130201212305378</v>
      </c>
      <c r="AC229">
        <f t="shared" si="37"/>
        <v>1.2719081748378476</v>
      </c>
      <c r="AD229">
        <v>0.55021667165882016</v>
      </c>
      <c r="AE229">
        <v>0.57692784345983783</v>
      </c>
    </row>
    <row r="230" spans="1:31" x14ac:dyDescent="0.25">
      <c r="A230" t="s">
        <v>237</v>
      </c>
      <c r="B230">
        <f t="shared" si="32"/>
        <v>2.9802046240676335E-2</v>
      </c>
      <c r="C230">
        <f t="shared" si="33"/>
        <v>3.9395889022748778E-2</v>
      </c>
      <c r="D230">
        <v>2.7035961570914091E-2</v>
      </c>
      <c r="E230">
        <v>3.5739349340961915E-2</v>
      </c>
      <c r="N230" t="s">
        <v>237</v>
      </c>
      <c r="O230">
        <f t="shared" si="34"/>
        <v>4.5172892986607559E-2</v>
      </c>
      <c r="P230">
        <f t="shared" si="35"/>
        <v>5.9714902277680337E-2</v>
      </c>
      <c r="Q230">
        <v>2.0490079590005029E-2</v>
      </c>
      <c r="R230">
        <v>2.7086224049050686E-2</v>
      </c>
      <c r="AA230" t="s">
        <v>237</v>
      </c>
      <c r="AB230">
        <f t="shared" si="36"/>
        <v>1.2711255776061354</v>
      </c>
      <c r="AC230">
        <f t="shared" si="37"/>
        <v>1.680324961075971</v>
      </c>
      <c r="AD230">
        <v>0.57657286332674218</v>
      </c>
      <c r="AE230">
        <v>0.76218258148147022</v>
      </c>
    </row>
    <row r="231" spans="1:31" x14ac:dyDescent="0.25">
      <c r="A231" t="s">
        <v>238</v>
      </c>
      <c r="B231">
        <f t="shared" si="32"/>
        <v>8.5199202692645623E-3</v>
      </c>
      <c r="C231">
        <f t="shared" si="33"/>
        <v>1.2751738313280884E-2</v>
      </c>
      <c r="D231">
        <v>7.7291416544645036E-3</v>
      </c>
      <c r="E231">
        <v>1.1568182406537696E-2</v>
      </c>
      <c r="N231" t="s">
        <v>238</v>
      </c>
      <c r="O231">
        <f t="shared" si="34"/>
        <v>3.0844396247289647E-2</v>
      </c>
      <c r="P231">
        <f t="shared" si="35"/>
        <v>4.6164712455757734E-2</v>
      </c>
      <c r="Q231">
        <v>1.3990782795336753E-2</v>
      </c>
      <c r="R231">
        <v>2.0939961333638953E-2</v>
      </c>
      <c r="AA231" t="s">
        <v>238</v>
      </c>
      <c r="AB231">
        <f t="shared" si="36"/>
        <v>1.0544701953320907</v>
      </c>
      <c r="AC231">
        <f t="shared" si="37"/>
        <v>1.5782222796774696</v>
      </c>
      <c r="AD231">
        <v>0.47829963500562805</v>
      </c>
      <c r="AE231">
        <v>0.71586958424154445</v>
      </c>
    </row>
    <row r="232" spans="1:31" x14ac:dyDescent="0.25">
      <c r="A232" t="s">
        <v>239</v>
      </c>
      <c r="B232">
        <f t="shared" si="32"/>
        <v>4.1489945716966722E-3</v>
      </c>
      <c r="C232">
        <f t="shared" si="33"/>
        <v>9.6795233451426946E-3</v>
      </c>
      <c r="D232">
        <v>3.7639045618693308E-3</v>
      </c>
      <c r="E232">
        <v>8.7811158693814825E-3</v>
      </c>
      <c r="N232" t="s">
        <v>239</v>
      </c>
      <c r="O232">
        <f t="shared" si="34"/>
        <v>3.277702223839777E-2</v>
      </c>
      <c r="P232">
        <f t="shared" si="35"/>
        <v>7.6468153056920271E-2</v>
      </c>
      <c r="Q232">
        <v>1.4867407198986481E-2</v>
      </c>
      <c r="R232">
        <v>3.4685370775378602E-2</v>
      </c>
      <c r="AA232" t="s">
        <v>239</v>
      </c>
      <c r="AB232">
        <f t="shared" si="36"/>
        <v>1.0318822039938023</v>
      </c>
      <c r="AC232">
        <f t="shared" si="37"/>
        <v>2.4073610390169309</v>
      </c>
      <c r="AD232">
        <v>0.46805389448072765</v>
      </c>
      <c r="AE232">
        <v>1.091960599157511</v>
      </c>
    </row>
    <row r="233" spans="1:31" x14ac:dyDescent="0.25">
      <c r="A233" t="s">
        <v>240</v>
      </c>
      <c r="B233">
        <f t="shared" si="32"/>
        <v>1.9358149159203145E-2</v>
      </c>
      <c r="C233">
        <f t="shared" si="33"/>
        <v>2.7551205117844056E-2</v>
      </c>
      <c r="D233">
        <v>1.7561417512261458E-2</v>
      </c>
      <c r="E233">
        <v>2.4994032852071007E-2</v>
      </c>
      <c r="N233" t="s">
        <v>240</v>
      </c>
      <c r="O233">
        <f t="shared" si="34"/>
        <v>5.5082988935673233E-2</v>
      </c>
      <c r="P233">
        <f t="shared" si="35"/>
        <v>7.8396065356753253E-2</v>
      </c>
      <c r="Q233">
        <v>2.498522349856858E-2</v>
      </c>
      <c r="R233">
        <v>3.5559857084631344E-2</v>
      </c>
      <c r="AA233" t="s">
        <v>240</v>
      </c>
      <c r="AB233">
        <f t="shared" si="36"/>
        <v>1.3009617151152795</v>
      </c>
      <c r="AC233">
        <f t="shared" si="37"/>
        <v>1.851574898448541</v>
      </c>
      <c r="AD233">
        <v>0.5901063076514601</v>
      </c>
      <c r="AE233">
        <v>0.83986024643836432</v>
      </c>
    </row>
    <row r="234" spans="1:31" x14ac:dyDescent="0.25">
      <c r="A234" t="s">
        <v>241</v>
      </c>
      <c r="B234">
        <f t="shared" si="32"/>
        <v>6.0443246652188689E-3</v>
      </c>
      <c r="C234">
        <f t="shared" si="33"/>
        <v>9.2053439165497436E-3</v>
      </c>
      <c r="D234">
        <v>5.4833191000134814E-3</v>
      </c>
      <c r="E234">
        <v>8.3509475277305199E-3</v>
      </c>
      <c r="N234" t="s">
        <v>241</v>
      </c>
      <c r="O234">
        <f t="shared" si="34"/>
        <v>2.3424125832180846E-2</v>
      </c>
      <c r="P234">
        <f t="shared" si="35"/>
        <v>3.5674313702993926E-2</v>
      </c>
      <c r="Q234">
        <v>1.0625004751632203E-2</v>
      </c>
      <c r="R234">
        <v>1.6181596501022497E-2</v>
      </c>
      <c r="AA234" t="s">
        <v>241</v>
      </c>
      <c r="AB234">
        <f t="shared" si="36"/>
        <v>0.78029345373509285</v>
      </c>
      <c r="AC234">
        <f t="shared" si="37"/>
        <v>1.1883659457931899</v>
      </c>
      <c r="AD234">
        <v>0.3539351569830167</v>
      </c>
      <c r="AE234">
        <v>0.53903372579155029</v>
      </c>
    </row>
    <row r="235" spans="1:31" x14ac:dyDescent="0.25">
      <c r="A235" t="s">
        <v>242</v>
      </c>
      <c r="B235">
        <f t="shared" si="32"/>
        <v>5.1908666976133375E-3</v>
      </c>
      <c r="C235">
        <f t="shared" si="33"/>
        <v>7.3604851136848297E-3</v>
      </c>
      <c r="D235">
        <v>4.7090750555531993E-3</v>
      </c>
      <c r="E235">
        <v>6.6773197742797741E-3</v>
      </c>
      <c r="N235" t="s">
        <v>242</v>
      </c>
      <c r="O235">
        <f t="shared" si="34"/>
        <v>8.228240778720617E-3</v>
      </c>
      <c r="P235">
        <f t="shared" si="35"/>
        <v>1.1667385677893384E-2</v>
      </c>
      <c r="Q235">
        <v>3.732267235833104E-3</v>
      </c>
      <c r="R235">
        <v>5.2922371214568038E-3</v>
      </c>
      <c r="AA235" t="s">
        <v>242</v>
      </c>
      <c r="AB235">
        <f t="shared" si="36"/>
        <v>0.39805622026685761</v>
      </c>
      <c r="AC235">
        <f t="shared" si="37"/>
        <v>0.56443115463376514</v>
      </c>
      <c r="AD235">
        <v>0.18055526434808064</v>
      </c>
      <c r="AE235">
        <v>0.25602166513783031</v>
      </c>
    </row>
    <row r="236" spans="1:31" x14ac:dyDescent="0.25">
      <c r="A236" t="s">
        <v>243</v>
      </c>
      <c r="B236">
        <f t="shared" si="32"/>
        <v>3.9478311338950068E-3</v>
      </c>
      <c r="C236">
        <f t="shared" si="33"/>
        <v>6.1756745842175753E-3</v>
      </c>
      <c r="D236">
        <v>3.5814121608456831E-3</v>
      </c>
      <c r="E236">
        <v>5.6024777421319798E-3</v>
      </c>
      <c r="N236" t="s">
        <v>243</v>
      </c>
      <c r="O236">
        <f t="shared" si="34"/>
        <v>4.0406828402332652E-2</v>
      </c>
      <c r="P236">
        <f t="shared" si="35"/>
        <v>6.320924445087045E-2</v>
      </c>
      <c r="Q236">
        <v>1.832822905960288E-2</v>
      </c>
      <c r="R236">
        <v>2.8671230997014008E-2</v>
      </c>
      <c r="AA236" t="s">
        <v>243</v>
      </c>
      <c r="AB236">
        <f t="shared" si="36"/>
        <v>0.84109782512701248</v>
      </c>
      <c r="AC236">
        <f t="shared" si="37"/>
        <v>1.3157468709541096</v>
      </c>
      <c r="AD236">
        <v>0.38151555590964792</v>
      </c>
      <c r="AE236">
        <v>0.59681274152936281</v>
      </c>
    </row>
    <row r="237" spans="1:31" x14ac:dyDescent="0.25">
      <c r="A237" t="s">
        <v>493</v>
      </c>
      <c r="B237">
        <f t="shared" si="32"/>
        <v>4.7884322761707781E-4</v>
      </c>
      <c r="C237">
        <f t="shared" si="33"/>
        <v>9.9577119004246322E-4</v>
      </c>
      <c r="D237">
        <v>4.3439926895617035E-4</v>
      </c>
      <c r="E237">
        <v>9.0334842815814858E-4</v>
      </c>
      <c r="N237" t="s">
        <v>493</v>
      </c>
      <c r="O237">
        <f t="shared" si="34"/>
        <v>7.507891716334124E-3</v>
      </c>
      <c r="P237">
        <f t="shared" si="35"/>
        <v>1.5612922639186861E-2</v>
      </c>
      <c r="Q237">
        <v>3.4055223973907078E-3</v>
      </c>
      <c r="R237">
        <v>7.0819025826921057E-3</v>
      </c>
      <c r="AA237" t="s">
        <v>493</v>
      </c>
      <c r="AB237">
        <f t="shared" si="36"/>
        <v>0.13737461266961543</v>
      </c>
      <c r="AC237">
        <f t="shared" si="37"/>
        <v>0.28567529757158183</v>
      </c>
      <c r="AD237">
        <v>6.2312076140021502E-2</v>
      </c>
      <c r="AE237">
        <v>0.12958013527881593</v>
      </c>
    </row>
    <row r="238" spans="1:31" x14ac:dyDescent="0.25">
      <c r="A238" t="s">
        <v>244</v>
      </c>
      <c r="B238">
        <f t="shared" si="32"/>
        <v>5.2234021838276357E-3</v>
      </c>
      <c r="C238">
        <f t="shared" si="33"/>
        <v>1.1071677994591557E-2</v>
      </c>
      <c r="D238">
        <v>4.7385907521559443E-3</v>
      </c>
      <c r="E238">
        <v>1.004405732310948E-2</v>
      </c>
      <c r="N238" t="s">
        <v>244</v>
      </c>
      <c r="O238">
        <f t="shared" si="34"/>
        <v>2.8462167506936479E-2</v>
      </c>
      <c r="P238">
        <f t="shared" si="35"/>
        <v>6.0329253343844376E-2</v>
      </c>
      <c r="Q238">
        <v>1.2910222015093939E-2</v>
      </c>
      <c r="R238">
        <v>2.7364889005170225E-2</v>
      </c>
      <c r="AA238" t="s">
        <v>244</v>
      </c>
      <c r="AB238">
        <f t="shared" si="36"/>
        <v>0.74493013121270435</v>
      </c>
      <c r="AC238">
        <f t="shared" si="37"/>
        <v>1.5789759721722509</v>
      </c>
      <c r="AD238">
        <v>0.33789462370865725</v>
      </c>
      <c r="AE238">
        <v>0.71621145340651104</v>
      </c>
    </row>
    <row r="239" spans="1:31" x14ac:dyDescent="0.25">
      <c r="A239" t="s">
        <v>245</v>
      </c>
      <c r="B239">
        <f t="shared" si="32"/>
        <v>5.816971406422769E-2</v>
      </c>
      <c r="C239">
        <f t="shared" si="33"/>
        <v>6.2727780409065251E-2</v>
      </c>
      <c r="D239">
        <v>5.2770676930398254E-2</v>
      </c>
      <c r="E239">
        <v>5.6905685162433953E-2</v>
      </c>
      <c r="N239" t="s">
        <v>245</v>
      </c>
      <c r="O239">
        <f t="shared" si="34"/>
        <v>3.5634419491809149E-2</v>
      </c>
      <c r="P239">
        <f t="shared" si="35"/>
        <v>3.8426663717457211E-2</v>
      </c>
      <c r="Q239">
        <v>1.6163500791221513E-2</v>
      </c>
      <c r="R239">
        <v>1.7430041467180055E-2</v>
      </c>
      <c r="AA239" t="s">
        <v>245</v>
      </c>
      <c r="AB239">
        <f t="shared" si="36"/>
        <v>1.1439190368999013</v>
      </c>
      <c r="AC239">
        <f t="shared" si="37"/>
        <v>1.2335543212947215</v>
      </c>
      <c r="AD239">
        <v>0.51887294704702336</v>
      </c>
      <c r="AE239">
        <v>0.55953082813219346</v>
      </c>
    </row>
    <row r="240" spans="1:31" x14ac:dyDescent="0.25">
      <c r="A240" t="s">
        <v>246</v>
      </c>
      <c r="B240">
        <f t="shared" si="32"/>
        <v>3.0927084103916092E-2</v>
      </c>
      <c r="C240">
        <f t="shared" si="33"/>
        <v>3.3839710064261737E-2</v>
      </c>
      <c r="D240">
        <v>2.8056578752389986E-2</v>
      </c>
      <c r="E240">
        <v>3.069886857700186E-2</v>
      </c>
      <c r="N240" t="s">
        <v>246</v>
      </c>
      <c r="O240">
        <f t="shared" si="34"/>
        <v>4.8994609136996395E-2</v>
      </c>
      <c r="P240">
        <f t="shared" si="35"/>
        <v>5.3608783884603273E-2</v>
      </c>
      <c r="Q240">
        <v>2.2223580876165532E-2</v>
      </c>
      <c r="R240">
        <v>2.4316535335572993E-2</v>
      </c>
      <c r="AA240" t="s">
        <v>246</v>
      </c>
      <c r="AB240">
        <f t="shared" si="36"/>
        <v>1.3386477013175762</v>
      </c>
      <c r="AC240">
        <f t="shared" si="37"/>
        <v>1.4647177838870773</v>
      </c>
      <c r="AD240">
        <v>0.60720038344912541</v>
      </c>
      <c r="AE240">
        <v>0.66438481098918623</v>
      </c>
    </row>
    <row r="241" spans="1:31" x14ac:dyDescent="0.25">
      <c r="A241" t="s">
        <v>1118</v>
      </c>
      <c r="B241">
        <f t="shared" si="32"/>
        <v>3.9460916162126949E-2</v>
      </c>
      <c r="C241">
        <f t="shared" si="33"/>
        <v>4.1979903732989356E-2</v>
      </c>
      <c r="D241">
        <v>3.5798340969492949E-2</v>
      </c>
      <c r="E241">
        <v>3.8083528054079552E-2</v>
      </c>
      <c r="N241" t="s">
        <v>1118</v>
      </c>
      <c r="O241">
        <f t="shared" si="34"/>
        <v>6.5943037979463992E-2</v>
      </c>
      <c r="P241">
        <f t="shared" si="35"/>
        <v>7.0152511788250105E-2</v>
      </c>
      <c r="Q241">
        <v>2.9911258882766852E-2</v>
      </c>
      <c r="R241">
        <v>3.182064408418931E-2</v>
      </c>
      <c r="AA241" t="s">
        <v>1118</v>
      </c>
      <c r="AB241">
        <f t="shared" si="36"/>
        <v>1.5603471116767564</v>
      </c>
      <c r="AC241">
        <f t="shared" si="37"/>
        <v>1.659951869062424</v>
      </c>
      <c r="AD241">
        <v>0.70776154442377337</v>
      </c>
      <c r="AE241">
        <v>0.75294150239061286</v>
      </c>
    </row>
    <row r="242" spans="1:31" x14ac:dyDescent="0.25">
      <c r="A242" t="s">
        <v>1119</v>
      </c>
      <c r="B242">
        <f t="shared" si="32"/>
        <v>3.021506058653483E-2</v>
      </c>
      <c r="C242">
        <f t="shared" si="33"/>
        <v>3.1923012108173041E-2</v>
      </c>
      <c r="D242">
        <v>2.7410641882886288E-2</v>
      </c>
      <c r="E242">
        <v>2.8960069440010533E-2</v>
      </c>
      <c r="N242" t="s">
        <v>1119</v>
      </c>
      <c r="O242">
        <f t="shared" si="34"/>
        <v>6.5531859516481078E-2</v>
      </c>
      <c r="P242">
        <f t="shared" si="35"/>
        <v>6.9236145955239178E-2</v>
      </c>
      <c r="Q242">
        <v>2.9724751469245348E-2</v>
      </c>
      <c r="R242">
        <v>3.1404987534197668E-2</v>
      </c>
      <c r="AA242" t="s">
        <v>1119</v>
      </c>
      <c r="AB242">
        <f t="shared" si="36"/>
        <v>1.3110353649124591</v>
      </c>
      <c r="AC242">
        <f t="shared" si="37"/>
        <v>1.3851436011018521</v>
      </c>
      <c r="AD242">
        <v>0.59467563833761394</v>
      </c>
      <c r="AE242">
        <v>0.62829056882802425</v>
      </c>
    </row>
    <row r="243" spans="1:31" x14ac:dyDescent="0.25">
      <c r="A243" t="s">
        <v>247</v>
      </c>
      <c r="B243">
        <f t="shared" si="32"/>
        <v>2.3654541366180375E-2</v>
      </c>
      <c r="C243">
        <f t="shared" si="33"/>
        <v>2.5251028039555142E-2</v>
      </c>
      <c r="D243">
        <v>2.1459038959572355E-2</v>
      </c>
      <c r="E243">
        <v>2.2907347307303351E-2</v>
      </c>
      <c r="N243" t="s">
        <v>247</v>
      </c>
      <c r="O243">
        <f t="shared" si="34"/>
        <v>5.2498033409197523E-2</v>
      </c>
      <c r="P243">
        <f t="shared" si="35"/>
        <v>5.6041218179458861E-2</v>
      </c>
      <c r="Q243">
        <v>2.3812707394943924E-2</v>
      </c>
      <c r="R243">
        <v>2.5419868972270228E-2</v>
      </c>
      <c r="AA243" t="s">
        <v>247</v>
      </c>
      <c r="AB243">
        <f t="shared" si="36"/>
        <v>1.1648044595644829</v>
      </c>
      <c r="AC243">
        <f t="shared" si="37"/>
        <v>1.243419164791485</v>
      </c>
      <c r="AD243">
        <v>0.52834641541211225</v>
      </c>
      <c r="AE243">
        <v>0.56400544587366841</v>
      </c>
    </row>
    <row r="244" spans="1:31" x14ac:dyDescent="0.25">
      <c r="A244" t="s">
        <v>1120</v>
      </c>
      <c r="B244">
        <f t="shared" si="32"/>
        <v>1.3050806999641909E-2</v>
      </c>
      <c r="C244">
        <f t="shared" si="33"/>
        <v>1.4324861940434043E-2</v>
      </c>
      <c r="D244">
        <v>1.1839492955022266E-2</v>
      </c>
      <c r="E244">
        <v>1.2995296155256065E-2</v>
      </c>
      <c r="N244" t="s">
        <v>1120</v>
      </c>
      <c r="O244">
        <f t="shared" si="34"/>
        <v>4.3051908860277217E-2</v>
      </c>
      <c r="P244">
        <f t="shared" si="35"/>
        <v>4.7254752193679812E-2</v>
      </c>
      <c r="Q244">
        <v>1.9528017373389186E-2</v>
      </c>
      <c r="R244">
        <v>2.1434395041768146E-2</v>
      </c>
      <c r="AA244" t="s">
        <v>1120</v>
      </c>
      <c r="AB244">
        <f t="shared" si="36"/>
        <v>0.85819725274195091</v>
      </c>
      <c r="AC244">
        <f t="shared" si="37"/>
        <v>0.94197678070984747</v>
      </c>
      <c r="AD244">
        <v>0.38927172580732289</v>
      </c>
      <c r="AE244">
        <v>0.42727348045660313</v>
      </c>
    </row>
    <row r="245" spans="1:31" x14ac:dyDescent="0.25">
      <c r="A245" t="s">
        <v>1121</v>
      </c>
      <c r="B245">
        <f t="shared" si="32"/>
        <v>2.8272868069587332E-2</v>
      </c>
      <c r="C245">
        <f t="shared" si="33"/>
        <v>3.2670855056669078E-2</v>
      </c>
      <c r="D245">
        <v>2.5648714469330345E-2</v>
      </c>
      <c r="E245">
        <v>2.9638501150817755E-2</v>
      </c>
      <c r="N245" t="s">
        <v>1121</v>
      </c>
      <c r="O245">
        <f t="shared" si="34"/>
        <v>4.3130001700553311E-2</v>
      </c>
      <c r="P245">
        <f t="shared" si="35"/>
        <v>4.98390906322096E-2</v>
      </c>
      <c r="Q245">
        <v>1.9563439689890834E-2</v>
      </c>
      <c r="R245">
        <v>2.2606631239008908E-2</v>
      </c>
      <c r="AA245" t="s">
        <v>1121</v>
      </c>
      <c r="AB245">
        <f t="shared" si="36"/>
        <v>1.0741164572830497</v>
      </c>
      <c r="AC245">
        <f t="shared" si="37"/>
        <v>1.241200680578481</v>
      </c>
      <c r="AD245">
        <v>0.48721102952580153</v>
      </c>
      <c r="AE245">
        <v>0.56299915836166214</v>
      </c>
    </row>
    <row r="246" spans="1:31" x14ac:dyDescent="0.25">
      <c r="A246" t="s">
        <v>248</v>
      </c>
      <c r="B246">
        <f t="shared" si="32"/>
        <v>9.9520533778357286E-3</v>
      </c>
      <c r="C246">
        <f t="shared" si="33"/>
        <v>1.9970546081953783E-2</v>
      </c>
      <c r="D246">
        <v>9.0283509562377739E-3</v>
      </c>
      <c r="E246">
        <v>1.8116974655416087E-2</v>
      </c>
      <c r="N246" t="s">
        <v>248</v>
      </c>
      <c r="O246">
        <f t="shared" si="34"/>
        <v>2.7006881626510392E-2</v>
      </c>
      <c r="P246">
        <f t="shared" si="35"/>
        <v>5.4194059615201476E-2</v>
      </c>
      <c r="Q246">
        <v>1.225011544354933E-2</v>
      </c>
      <c r="R246">
        <v>2.4582011941324387E-2</v>
      </c>
      <c r="AA246" t="s">
        <v>248</v>
      </c>
      <c r="AB246">
        <f t="shared" si="36"/>
        <v>0.73882866066603958</v>
      </c>
      <c r="AC246">
        <f t="shared" si="37"/>
        <v>1.4825896982586384</v>
      </c>
      <c r="AD246">
        <v>0.33512704322284914</v>
      </c>
      <c r="AE246">
        <v>0.67249137498559908</v>
      </c>
    </row>
    <row r="247" spans="1:31" x14ac:dyDescent="0.25">
      <c r="A247" t="s">
        <v>1122</v>
      </c>
      <c r="B247">
        <f t="shared" si="32"/>
        <v>0</v>
      </c>
      <c r="C247">
        <f t="shared" si="33"/>
        <v>0</v>
      </c>
      <c r="D247">
        <v>0</v>
      </c>
      <c r="E247">
        <v>0</v>
      </c>
      <c r="N247" t="s">
        <v>1122</v>
      </c>
      <c r="O247">
        <f t="shared" si="34"/>
        <v>1.289803608206889E-22</v>
      </c>
      <c r="P247">
        <f t="shared" si="35"/>
        <v>2.0971370537004318E-22</v>
      </c>
      <c r="Q247">
        <v>5.8504507549405792E-23</v>
      </c>
      <c r="R247">
        <v>9.5124536642384176E-23</v>
      </c>
      <c r="AA247" t="s">
        <v>1122</v>
      </c>
      <c r="AB247">
        <f t="shared" si="36"/>
        <v>4.7579057729336333E-20</v>
      </c>
      <c r="AC247">
        <f t="shared" si="37"/>
        <v>7.7360463491848235E-20</v>
      </c>
      <c r="AD247">
        <v>2.1581497558293963E-20</v>
      </c>
      <c r="AE247">
        <v>3.5090115980342261E-20</v>
      </c>
    </row>
    <row r="248" spans="1:31" x14ac:dyDescent="0.25">
      <c r="A248" t="s">
        <v>1123</v>
      </c>
      <c r="B248">
        <f t="shared" si="32"/>
        <v>3.8971712097654758E-2</v>
      </c>
      <c r="C248">
        <f t="shared" si="33"/>
        <v>5.233869539761668E-2</v>
      </c>
      <c r="D248">
        <v>3.5354542507447982E-2</v>
      </c>
      <c r="E248">
        <v>4.7480865777276567E-2</v>
      </c>
      <c r="N248" t="s">
        <v>1123</v>
      </c>
      <c r="O248">
        <f t="shared" si="34"/>
        <v>4.8790937481317194E-2</v>
      </c>
      <c r="P248">
        <f t="shared" si="35"/>
        <v>6.5525835985853265E-2</v>
      </c>
      <c r="Q248">
        <v>2.2131196967162134E-2</v>
      </c>
      <c r="R248">
        <v>2.9722019241712049E-2</v>
      </c>
      <c r="AA248" t="s">
        <v>1123</v>
      </c>
      <c r="AB248">
        <f t="shared" si="36"/>
        <v>1.168213145896777</v>
      </c>
      <c r="AC248">
        <f t="shared" si="37"/>
        <v>1.5689008440114798</v>
      </c>
      <c r="AD248">
        <v>0.52989256952419839</v>
      </c>
      <c r="AE248">
        <v>0.71164145214591201</v>
      </c>
    </row>
    <row r="249" spans="1:31" x14ac:dyDescent="0.25">
      <c r="A249" t="s">
        <v>1124</v>
      </c>
      <c r="B249">
        <f t="shared" si="32"/>
        <v>8.7947461084869602E-2</v>
      </c>
      <c r="C249">
        <f t="shared" si="33"/>
        <v>0.10389330411642575</v>
      </c>
      <c r="D249">
        <v>7.9784594619702734E-2</v>
      </c>
      <c r="E249">
        <v>9.4250420084685857E-2</v>
      </c>
      <c r="N249" t="s">
        <v>1124</v>
      </c>
      <c r="O249">
        <f t="shared" si="34"/>
        <v>7.3503078082000253E-2</v>
      </c>
      <c r="P249">
        <f t="shared" si="35"/>
        <v>8.6829995436677965E-2</v>
      </c>
      <c r="Q249">
        <v>3.3340435390247183E-2</v>
      </c>
      <c r="R249">
        <v>3.9385423418083321E-2</v>
      </c>
      <c r="AA249" t="s">
        <v>1124</v>
      </c>
      <c r="AB249">
        <f t="shared" si="36"/>
        <v>1.7421756895895097</v>
      </c>
      <c r="AC249">
        <f t="shared" si="37"/>
        <v>2.058051324166148</v>
      </c>
      <c r="AD249">
        <v>0.7902376000147735</v>
      </c>
      <c r="AE249">
        <v>0.93351637773081486</v>
      </c>
    </row>
    <row r="250" spans="1:31" x14ac:dyDescent="0.25">
      <c r="A250" t="s">
        <v>494</v>
      </c>
      <c r="B250">
        <f t="shared" si="32"/>
        <v>1.4797242796185325E-2</v>
      </c>
      <c r="C250">
        <f t="shared" si="33"/>
        <v>1.5993393256147098E-2</v>
      </c>
      <c r="D250">
        <v>1.342383285907125E-2</v>
      </c>
      <c r="E250">
        <v>1.450896230311656E-2</v>
      </c>
      <c r="N250" t="s">
        <v>494</v>
      </c>
      <c r="O250">
        <f t="shared" si="34"/>
        <v>4.234142638294492E-2</v>
      </c>
      <c r="P250">
        <f t="shared" si="35"/>
        <v>4.5764139474903764E-2</v>
      </c>
      <c r="Q250">
        <v>1.9205747942645429E-2</v>
      </c>
      <c r="R250">
        <v>2.0758264485891416E-2</v>
      </c>
      <c r="AA250" t="s">
        <v>494</v>
      </c>
      <c r="AB250">
        <f t="shared" si="36"/>
        <v>1.0405897824952528</v>
      </c>
      <c r="AC250">
        <f t="shared" si="37"/>
        <v>1.1247069362182489</v>
      </c>
      <c r="AD250">
        <v>0.47200358565024897</v>
      </c>
      <c r="AE250">
        <v>0.51015848476596126</v>
      </c>
    </row>
    <row r="251" spans="1:31" x14ac:dyDescent="0.25">
      <c r="A251" t="s">
        <v>1125</v>
      </c>
      <c r="B251">
        <f t="shared" si="32"/>
        <v>1.3255833897947258E-2</v>
      </c>
      <c r="C251">
        <f t="shared" si="33"/>
        <v>1.7117879760828736E-2</v>
      </c>
      <c r="D251">
        <v>1.2025490228458526E-2</v>
      </c>
      <c r="E251">
        <v>1.5529079300522249E-2</v>
      </c>
      <c r="N251" t="s">
        <v>1125</v>
      </c>
      <c r="O251">
        <f t="shared" si="34"/>
        <v>3.0794484615933069E-2</v>
      </c>
      <c r="P251">
        <f t="shared" si="35"/>
        <v>3.9766361664645075E-2</v>
      </c>
      <c r="Q251">
        <v>1.3968143260178657E-2</v>
      </c>
      <c r="R251">
        <v>1.8037718234142578E-2</v>
      </c>
      <c r="AA251" t="s">
        <v>1125</v>
      </c>
      <c r="AB251">
        <f t="shared" si="36"/>
        <v>0.82660479066161607</v>
      </c>
      <c r="AC251">
        <f t="shared" si="37"/>
        <v>1.0674335183440793</v>
      </c>
      <c r="AD251">
        <v>0.37494162605785164</v>
      </c>
      <c r="AE251">
        <v>0.48417969941384154</v>
      </c>
    </row>
    <row r="252" spans="1:31" x14ac:dyDescent="0.25">
      <c r="A252" t="s">
        <v>495</v>
      </c>
      <c r="B252">
        <f t="shared" si="32"/>
        <v>1.6473001621710739E-2</v>
      </c>
      <c r="C252">
        <f t="shared" si="33"/>
        <v>1.903823417875854E-2</v>
      </c>
      <c r="D252">
        <v>1.4944055693541864E-2</v>
      </c>
      <c r="E252">
        <v>1.7271195523898292E-2</v>
      </c>
      <c r="N252" t="s">
        <v>495</v>
      </c>
      <c r="O252">
        <f t="shared" si="34"/>
        <v>5.9677360442110097E-2</v>
      </c>
      <c r="P252">
        <f t="shared" si="35"/>
        <v>6.8970524580636947E-2</v>
      </c>
      <c r="Q252">
        <v>2.7069195358879854E-2</v>
      </c>
      <c r="R252">
        <v>3.128450370536652E-2</v>
      </c>
      <c r="AA252" t="s">
        <v>495</v>
      </c>
      <c r="AB252">
        <f t="shared" si="36"/>
        <v>1.3301305490043354</v>
      </c>
      <c r="AC252">
        <f t="shared" si="37"/>
        <v>1.5372630599932726</v>
      </c>
      <c r="AD252">
        <v>0.60333706814562604</v>
      </c>
      <c r="AE252">
        <v>0.69729079471122779</v>
      </c>
    </row>
    <row r="253" spans="1:31" x14ac:dyDescent="0.25">
      <c r="A253" t="s">
        <v>496</v>
      </c>
      <c r="B253">
        <f t="shared" si="32"/>
        <v>1.9956896147286171E-2</v>
      </c>
      <c r="C253">
        <f t="shared" si="33"/>
        <v>2.2250532199027121E-2</v>
      </c>
      <c r="D253">
        <v>1.8104591642983357E-2</v>
      </c>
      <c r="E253">
        <v>2.0185343268282634E-2</v>
      </c>
      <c r="N253" t="s">
        <v>496</v>
      </c>
      <c r="O253">
        <f t="shared" si="34"/>
        <v>9.061936043468409E-2</v>
      </c>
      <c r="P253">
        <f t="shared" si="35"/>
        <v>0.10103419801988457</v>
      </c>
      <c r="Q253">
        <v>4.110425046836199E-2</v>
      </c>
      <c r="R253">
        <v>4.5828341331902674E-2</v>
      </c>
      <c r="AA253" t="s">
        <v>496</v>
      </c>
      <c r="AB253">
        <f t="shared" si="36"/>
        <v>1.5153560818245815</v>
      </c>
      <c r="AC253">
        <f t="shared" si="37"/>
        <v>1.6895151952882452</v>
      </c>
      <c r="AD253">
        <v>0.68735395656393306</v>
      </c>
      <c r="AE253">
        <v>0.76635120159876302</v>
      </c>
    </row>
    <row r="254" spans="1:31" x14ac:dyDescent="0.25">
      <c r="A254" t="s">
        <v>497</v>
      </c>
      <c r="B254">
        <f t="shared" si="32"/>
        <v>1.5164459190750055E-2</v>
      </c>
      <c r="C254">
        <f t="shared" si="33"/>
        <v>1.9560625298173123E-2</v>
      </c>
      <c r="D254">
        <v>1.3756965968505562E-2</v>
      </c>
      <c r="E254">
        <v>1.7745100775753204E-2</v>
      </c>
      <c r="N254" t="s">
        <v>497</v>
      </c>
      <c r="O254">
        <f t="shared" si="34"/>
        <v>9.6695831875962063E-2</v>
      </c>
      <c r="P254">
        <f t="shared" si="35"/>
        <v>0.12472788586978192</v>
      </c>
      <c r="Q254">
        <v>4.3860491550709563E-2</v>
      </c>
      <c r="R254">
        <v>5.6575617358015591E-2</v>
      </c>
      <c r="AA254" t="s">
        <v>497</v>
      </c>
      <c r="AB254">
        <f t="shared" si="36"/>
        <v>1.4456949964993735</v>
      </c>
      <c r="AC254">
        <f t="shared" si="37"/>
        <v>1.8648009642979719</v>
      </c>
      <c r="AD254">
        <v>0.65575621977380072</v>
      </c>
      <c r="AE254">
        <v>0.84585948899291652</v>
      </c>
    </row>
    <row r="255" spans="1:31" x14ac:dyDescent="0.25">
      <c r="A255" t="s">
        <v>1126</v>
      </c>
      <c r="B255">
        <f t="shared" si="32"/>
        <v>1.3602224025421649E-2</v>
      </c>
      <c r="C255">
        <f t="shared" si="33"/>
        <v>1.7038376136675994E-2</v>
      </c>
      <c r="D255">
        <v>1.2339730066196901E-2</v>
      </c>
      <c r="E255">
        <v>1.5456954825914592E-2</v>
      </c>
      <c r="N255" t="s">
        <v>1126</v>
      </c>
      <c r="O255">
        <f t="shared" si="34"/>
        <v>0.20587573091038078</v>
      </c>
      <c r="P255">
        <f t="shared" si="35"/>
        <v>0.25788342657115032</v>
      </c>
      <c r="Q255">
        <v>9.3383660711187921E-2</v>
      </c>
      <c r="R255">
        <v>0.11697395464471702</v>
      </c>
      <c r="AA255" t="s">
        <v>1126</v>
      </c>
      <c r="AB255">
        <f t="shared" si="36"/>
        <v>0.8536347132873694</v>
      </c>
      <c r="AC255">
        <f t="shared" si="37"/>
        <v>1.0692772962076627</v>
      </c>
      <c r="AD255">
        <v>0.38720219272285494</v>
      </c>
      <c r="AE255">
        <v>0.48501602298475638</v>
      </c>
    </row>
    <row r="256" spans="1:31" x14ac:dyDescent="0.25">
      <c r="A256" t="s">
        <v>1127</v>
      </c>
      <c r="B256">
        <f t="shared" si="32"/>
        <v>9.7015984545583966E-3</v>
      </c>
      <c r="C256">
        <f t="shared" si="33"/>
        <v>1.3795157915382626E-2</v>
      </c>
      <c r="D256">
        <v>8.8011420717776807E-3</v>
      </c>
      <c r="E256">
        <v>1.251475674700221E-2</v>
      </c>
      <c r="N256" t="s">
        <v>1127</v>
      </c>
      <c r="O256">
        <f t="shared" si="34"/>
        <v>0.25457787263834813</v>
      </c>
      <c r="P256">
        <f t="shared" si="35"/>
        <v>0.36199621858788184</v>
      </c>
      <c r="Q256">
        <v>0.11547458060214127</v>
      </c>
      <c r="R256">
        <v>0.16419872272394817</v>
      </c>
      <c r="AA256" t="s">
        <v>1127</v>
      </c>
      <c r="AB256">
        <f t="shared" si="36"/>
        <v>1.0939844564116223</v>
      </c>
      <c r="AC256">
        <f t="shared" si="37"/>
        <v>1.5555878140968991</v>
      </c>
      <c r="AD256">
        <v>0.49622300233788807</v>
      </c>
      <c r="AE256">
        <v>0.70560276335494287</v>
      </c>
    </row>
    <row r="257" spans="1:31" x14ac:dyDescent="0.25">
      <c r="A257" t="s">
        <v>1128</v>
      </c>
      <c r="B257">
        <f t="shared" si="32"/>
        <v>5.7715589864555099E-2</v>
      </c>
      <c r="C257">
        <f t="shared" si="33"/>
        <v>7.9143021453158643E-2</v>
      </c>
      <c r="D257">
        <v>5.2358702386381455E-2</v>
      </c>
      <c r="E257">
        <v>7.1797341341386614E-2</v>
      </c>
      <c r="N257" t="s">
        <v>1128</v>
      </c>
      <c r="O257">
        <f t="shared" si="34"/>
        <v>5.4872006275367306E-2</v>
      </c>
      <c r="P257">
        <f t="shared" si="35"/>
        <v>7.5243731893248095E-2</v>
      </c>
      <c r="Q257">
        <v>2.4889523373649393E-2</v>
      </c>
      <c r="R257">
        <v>3.4129982677858092E-2</v>
      </c>
      <c r="AA257" t="s">
        <v>1128</v>
      </c>
      <c r="AB257">
        <f t="shared" si="36"/>
        <v>0.94171235093623573</v>
      </c>
      <c r="AC257">
        <f t="shared" si="37"/>
        <v>1.2913315270233787</v>
      </c>
      <c r="AD257">
        <v>0.42715353712888937</v>
      </c>
      <c r="AE257">
        <v>0.58573812781121248</v>
      </c>
    </row>
    <row r="258" spans="1:31" x14ac:dyDescent="0.25">
      <c r="A258" t="s">
        <v>1129</v>
      </c>
      <c r="B258">
        <f t="shared" si="32"/>
        <v>3.6517149055543457E-2</v>
      </c>
      <c r="C258">
        <f t="shared" si="33"/>
        <v>5.2624205875388907E-2</v>
      </c>
      <c r="D258">
        <v>3.3127800372227366E-2</v>
      </c>
      <c r="E258">
        <v>4.7739876525827368E-2</v>
      </c>
      <c r="N258" t="s">
        <v>1129</v>
      </c>
      <c r="O258">
        <f t="shared" si="34"/>
        <v>5.6120209918254463E-2</v>
      </c>
      <c r="P258">
        <f t="shared" si="35"/>
        <v>8.0873823857833288E-2</v>
      </c>
      <c r="Q258">
        <v>2.5455699022281737E-2</v>
      </c>
      <c r="R258">
        <v>3.6683749435448748E-2</v>
      </c>
      <c r="AA258" t="s">
        <v>1129</v>
      </c>
      <c r="AB258">
        <f t="shared" si="36"/>
        <v>1.2438420967193082</v>
      </c>
      <c r="AC258">
        <f t="shared" si="37"/>
        <v>1.7924784455290257</v>
      </c>
      <c r="AD258">
        <v>0.56419728456916274</v>
      </c>
      <c r="AE258">
        <v>0.81305454629941498</v>
      </c>
    </row>
    <row r="259" spans="1:31" x14ac:dyDescent="0.25">
      <c r="A259" t="s">
        <v>249</v>
      </c>
      <c r="B259">
        <f t="shared" ref="B259:B322" si="38">D259*1.1023113109</f>
        <v>3.7920746513350673E-2</v>
      </c>
      <c r="C259">
        <f t="shared" ref="C259:C322" si="39">E259*1.1023113109</f>
        <v>5.5212790053563346E-2</v>
      </c>
      <c r="D259">
        <v>3.4401122567081041E-2</v>
      </c>
      <c r="E259">
        <v>5.0088200590524615E-2</v>
      </c>
      <c r="N259" t="s">
        <v>249</v>
      </c>
      <c r="O259">
        <f t="shared" ref="O259:O322" si="40">Q259*2.2046226218</f>
        <v>5.7885535827656966E-2</v>
      </c>
      <c r="P259">
        <f t="shared" ref="P259:P322" si="41">R259*2.2046226218</f>
        <v>8.428161971086795E-2</v>
      </c>
      <c r="Q259">
        <v>2.6256437385367742E-2</v>
      </c>
      <c r="R259">
        <v>3.8229499632937113E-2</v>
      </c>
      <c r="AA259" t="s">
        <v>249</v>
      </c>
      <c r="AB259">
        <f t="shared" ref="AB259:AB322" si="42">AD259*2.2046226218</f>
        <v>1.2650549015690231</v>
      </c>
      <c r="AC259">
        <f t="shared" ref="AC259:AC322" si="43">AE259*2.2046226218</f>
        <v>1.8419260459962399</v>
      </c>
      <c r="AD259">
        <v>0.57381925099550524</v>
      </c>
      <c r="AE259">
        <v>0.83548360058664795</v>
      </c>
    </row>
    <row r="260" spans="1:31" x14ac:dyDescent="0.25">
      <c r="A260" t="s">
        <v>1080</v>
      </c>
      <c r="B260">
        <f t="shared" si="38"/>
        <v>2.4881209678067537E-2</v>
      </c>
      <c r="C260">
        <f t="shared" si="39"/>
        <v>3.1943731672018687E-2</v>
      </c>
      <c r="D260">
        <v>2.257185373318257E-2</v>
      </c>
      <c r="E260">
        <v>2.8978865912151177E-2</v>
      </c>
      <c r="N260" t="s">
        <v>1080</v>
      </c>
      <c r="O260">
        <f t="shared" si="40"/>
        <v>6.4328058292009424E-2</v>
      </c>
      <c r="P260">
        <f t="shared" si="41"/>
        <v>8.2587553404739555E-2</v>
      </c>
      <c r="Q260">
        <v>2.9178716418816263E-2</v>
      </c>
      <c r="R260">
        <v>3.7461084082186187E-2</v>
      </c>
      <c r="AA260" t="s">
        <v>1080</v>
      </c>
      <c r="AB260">
        <f t="shared" si="42"/>
        <v>1.5267468118668659</v>
      </c>
      <c r="AC260">
        <f t="shared" si="43"/>
        <v>1.9601133192641866</v>
      </c>
      <c r="AD260">
        <v>0.69252070479995742</v>
      </c>
      <c r="AE260">
        <v>0.88909244597327963</v>
      </c>
    </row>
    <row r="261" spans="1:31" x14ac:dyDescent="0.25">
      <c r="A261" t="s">
        <v>1081</v>
      </c>
      <c r="B261">
        <f t="shared" si="38"/>
        <v>4.3271377569737854E-2</v>
      </c>
      <c r="C261">
        <f t="shared" si="39"/>
        <v>5.341034410967388E-2</v>
      </c>
      <c r="D261">
        <v>3.9255133410912961E-2</v>
      </c>
      <c r="E261">
        <v>4.8453049135517019E-2</v>
      </c>
      <c r="N261" t="s">
        <v>1081</v>
      </c>
      <c r="O261">
        <f t="shared" si="40"/>
        <v>5.2050435561387318E-2</v>
      </c>
      <c r="P261">
        <f t="shared" si="41"/>
        <v>6.4246433336024353E-2</v>
      </c>
      <c r="Q261">
        <v>2.3609680426344301E-2</v>
      </c>
      <c r="R261">
        <v>2.9141691961579032E-2</v>
      </c>
      <c r="AA261" t="s">
        <v>1081</v>
      </c>
      <c r="AB261">
        <f t="shared" si="42"/>
        <v>1.5347527194477635</v>
      </c>
      <c r="AC261">
        <f t="shared" si="43"/>
        <v>1.8943624047294092</v>
      </c>
      <c r="AD261">
        <v>0.69615212339365806</v>
      </c>
      <c r="AE261">
        <v>0.85926833281912263</v>
      </c>
    </row>
    <row r="262" spans="1:31" x14ac:dyDescent="0.25">
      <c r="A262" t="s">
        <v>1082</v>
      </c>
      <c r="B262">
        <f t="shared" si="38"/>
        <v>4.4280928272827383E-2</v>
      </c>
      <c r="C262">
        <f t="shared" si="39"/>
        <v>5.510726810011126E-2</v>
      </c>
      <c r="D262">
        <v>4.0170982403032317E-2</v>
      </c>
      <c r="E262">
        <v>4.9992472684615777E-2</v>
      </c>
      <c r="N262" t="s">
        <v>1082</v>
      </c>
      <c r="O262">
        <f t="shared" si="40"/>
        <v>6.4099150302058358E-2</v>
      </c>
      <c r="P262">
        <f t="shared" si="41"/>
        <v>7.9770890052737242E-2</v>
      </c>
      <c r="Q262">
        <v>2.9074885501140131E-2</v>
      </c>
      <c r="R262">
        <v>3.6183467076831045E-2</v>
      </c>
      <c r="AA262" t="s">
        <v>1082</v>
      </c>
      <c r="AB262">
        <f t="shared" si="42"/>
        <v>1.4214433924573142</v>
      </c>
      <c r="AC262">
        <f t="shared" si="43"/>
        <v>1.7689751586654194</v>
      </c>
      <c r="AD262">
        <v>0.64475587721981809</v>
      </c>
      <c r="AE262">
        <v>0.80239363470792602</v>
      </c>
    </row>
    <row r="263" spans="1:31" x14ac:dyDescent="0.25">
      <c r="A263" t="s">
        <v>498</v>
      </c>
      <c r="B263">
        <f t="shared" si="38"/>
        <v>1.1010355578292948E-2</v>
      </c>
      <c r="C263">
        <f t="shared" si="39"/>
        <v>1.4729893395284643E-2</v>
      </c>
      <c r="D263">
        <v>9.9884265628222245E-3</v>
      </c>
      <c r="E263">
        <v>1.3362734510324657E-2</v>
      </c>
      <c r="N263" t="s">
        <v>498</v>
      </c>
      <c r="O263">
        <f t="shared" si="40"/>
        <v>3.469475567705587E-2</v>
      </c>
      <c r="P263">
        <f t="shared" si="41"/>
        <v>4.6415399472295081E-2</v>
      </c>
      <c r="Q263">
        <v>1.5737276454474904E-2</v>
      </c>
      <c r="R263">
        <v>2.1053671051600872E-2</v>
      </c>
      <c r="AA263" t="s">
        <v>498</v>
      </c>
      <c r="AB263">
        <f t="shared" si="42"/>
        <v>1.0039559234567992</v>
      </c>
      <c r="AC263">
        <f t="shared" si="43"/>
        <v>1.3431140911777864</v>
      </c>
      <c r="AD263">
        <v>0.45538674670638324</v>
      </c>
      <c r="AE263">
        <v>0.6092263038112069</v>
      </c>
    </row>
    <row r="264" spans="1:31" x14ac:dyDescent="0.25">
      <c r="A264" t="s">
        <v>1083</v>
      </c>
      <c r="B264">
        <f t="shared" si="38"/>
        <v>6.7023849641110106E-2</v>
      </c>
      <c r="C264">
        <f t="shared" si="39"/>
        <v>7.5342982026118194E-2</v>
      </c>
      <c r="D264">
        <v>6.0803013611814796E-2</v>
      </c>
      <c r="E264">
        <v>6.8350003561700901E-2</v>
      </c>
      <c r="N264" t="s">
        <v>1083</v>
      </c>
      <c r="O264">
        <f t="shared" si="40"/>
        <v>4.8791468962424991E-2</v>
      </c>
      <c r="P264">
        <f t="shared" si="41"/>
        <v>5.4847562304286085E-2</v>
      </c>
      <c r="Q264">
        <v>2.2131438042937435E-2</v>
      </c>
      <c r="R264">
        <v>2.4878435774874204E-2</v>
      </c>
      <c r="AA264" t="s">
        <v>1083</v>
      </c>
      <c r="AB264">
        <f t="shared" si="42"/>
        <v>1.5589748054363299</v>
      </c>
      <c r="AC264">
        <f t="shared" si="43"/>
        <v>1.752477832504505</v>
      </c>
      <c r="AD264">
        <v>0.70713907678379873</v>
      </c>
      <c r="AE264">
        <v>0.79491057343576832</v>
      </c>
    </row>
    <row r="265" spans="1:31" x14ac:dyDescent="0.25">
      <c r="A265" t="s">
        <v>1084</v>
      </c>
      <c r="B265">
        <f t="shared" si="38"/>
        <v>4.857968485529917E-2</v>
      </c>
      <c r="C265">
        <f t="shared" si="39"/>
        <v>5.150780314391408E-2</v>
      </c>
      <c r="D265">
        <v>4.407074877571155E-2</v>
      </c>
      <c r="E265">
        <v>4.6727093004116683E-2</v>
      </c>
      <c r="N265" t="s">
        <v>1084</v>
      </c>
      <c r="O265">
        <f t="shared" si="40"/>
        <v>3.7809120811818642E-2</v>
      </c>
      <c r="P265">
        <f t="shared" si="41"/>
        <v>4.008804827821328E-2</v>
      </c>
      <c r="Q265">
        <v>1.7149928717028574E-2</v>
      </c>
      <c r="R265">
        <v>1.8183632827591483E-2</v>
      </c>
      <c r="AA265" t="s">
        <v>1084</v>
      </c>
      <c r="AB265">
        <f t="shared" si="42"/>
        <v>1.5820972002510068</v>
      </c>
      <c r="AC265">
        <f t="shared" si="43"/>
        <v>1.6774573854852279</v>
      </c>
      <c r="AD265">
        <v>0.71762721864809575</v>
      </c>
      <c r="AE265">
        <v>0.76088187107308214</v>
      </c>
    </row>
    <row r="266" spans="1:31" x14ac:dyDescent="0.25">
      <c r="A266" t="s">
        <v>1085</v>
      </c>
      <c r="B266">
        <f t="shared" si="38"/>
        <v>1.2902041746314225E-2</v>
      </c>
      <c r="C266">
        <f t="shared" si="39"/>
        <v>1.3447058065596615E-2</v>
      </c>
      <c r="D266">
        <v>1.1704535387358172E-2</v>
      </c>
      <c r="E266">
        <v>1.2198965875273061E-2</v>
      </c>
      <c r="N266" t="s">
        <v>1085</v>
      </c>
      <c r="O266">
        <f t="shared" si="40"/>
        <v>4.1117437523765128E-2</v>
      </c>
      <c r="P266">
        <f t="shared" si="41"/>
        <v>4.2854346681102794E-2</v>
      </c>
      <c r="Q266">
        <v>1.8650555935144187E-2</v>
      </c>
      <c r="R266">
        <v>1.9438404676313113E-2</v>
      </c>
      <c r="AA266" t="s">
        <v>1085</v>
      </c>
      <c r="AB266">
        <f t="shared" si="42"/>
        <v>1.5291647714134891</v>
      </c>
      <c r="AC266">
        <f t="shared" si="43"/>
        <v>1.5937607300748509</v>
      </c>
      <c r="AD266">
        <v>0.6936174728012986</v>
      </c>
      <c r="AE266">
        <v>0.72291770678357592</v>
      </c>
    </row>
    <row r="267" spans="1:31" x14ac:dyDescent="0.25">
      <c r="A267" t="s">
        <v>499</v>
      </c>
      <c r="B267">
        <f t="shared" si="38"/>
        <v>2.4671573484268339E-2</v>
      </c>
      <c r="C267">
        <f t="shared" si="39"/>
        <v>3.5466841985196632E-2</v>
      </c>
      <c r="D267">
        <v>2.2381674977212048E-2</v>
      </c>
      <c r="E267">
        <v>3.2174977825673537E-2</v>
      </c>
      <c r="N267" t="s">
        <v>499</v>
      </c>
      <c r="O267">
        <f t="shared" si="40"/>
        <v>4.1906045550384512E-2</v>
      </c>
      <c r="P267">
        <f t="shared" si="41"/>
        <v>6.0242412049951052E-2</v>
      </c>
      <c r="Q267">
        <v>1.9008262518947411E-2</v>
      </c>
      <c r="R267">
        <v>2.7325498456858416E-2</v>
      </c>
      <c r="AA267" t="s">
        <v>499</v>
      </c>
      <c r="AB267">
        <f t="shared" si="42"/>
        <v>1.3598363092591863</v>
      </c>
      <c r="AC267">
        <f t="shared" si="43"/>
        <v>1.9548448961709515</v>
      </c>
      <c r="AD267">
        <v>0.61681137434257383</v>
      </c>
      <c r="AE267">
        <v>0.88670272945620354</v>
      </c>
    </row>
    <row r="268" spans="1:31" x14ac:dyDescent="0.25">
      <c r="A268" t="s">
        <v>500</v>
      </c>
      <c r="B268">
        <f t="shared" si="38"/>
        <v>5.1183133834474571E-2</v>
      </c>
      <c r="C268">
        <f t="shared" si="39"/>
        <v>7.0837389206375903E-2</v>
      </c>
      <c r="D268">
        <v>4.6432557961040309E-2</v>
      </c>
      <c r="E268">
        <v>6.4262598510886698E-2</v>
      </c>
      <c r="N268" t="s">
        <v>500</v>
      </c>
      <c r="O268">
        <f t="shared" si="40"/>
        <v>2.5760520557291014E-2</v>
      </c>
      <c r="P268">
        <f t="shared" si="41"/>
        <v>3.5652526216489018E-2</v>
      </c>
      <c r="Q268">
        <v>1.168477557227387E-2</v>
      </c>
      <c r="R268">
        <v>1.6171713863382176E-2</v>
      </c>
      <c r="AA268" t="s">
        <v>500</v>
      </c>
      <c r="AB268">
        <f t="shared" si="42"/>
        <v>1.8658470903948938</v>
      </c>
      <c r="AC268">
        <f t="shared" si="43"/>
        <v>2.5823298934631156</v>
      </c>
      <c r="AD268">
        <v>0.84633400380854873</v>
      </c>
      <c r="AE268">
        <v>1.171325136523697</v>
      </c>
    </row>
    <row r="269" spans="1:31" x14ac:dyDescent="0.25">
      <c r="A269" t="s">
        <v>501</v>
      </c>
      <c r="B269">
        <f t="shared" si="38"/>
        <v>4.4128788405358132E-4</v>
      </c>
      <c r="C269">
        <f t="shared" si="39"/>
        <v>6.6402533030858013E-4</v>
      </c>
      <c r="D269">
        <v>4.0032963436915535E-4</v>
      </c>
      <c r="E269">
        <v>6.023936466427309E-4</v>
      </c>
      <c r="N269" t="s">
        <v>501</v>
      </c>
      <c r="O269">
        <f t="shared" si="40"/>
        <v>4.0340702877591346E-2</v>
      </c>
      <c r="P269">
        <f t="shared" si="41"/>
        <v>6.0702433765256893E-2</v>
      </c>
      <c r="Q269">
        <v>1.8298235026117316E-2</v>
      </c>
      <c r="R269">
        <v>2.7534160796960073E-2</v>
      </c>
      <c r="AA269" t="s">
        <v>501</v>
      </c>
      <c r="AB269">
        <f t="shared" si="42"/>
        <v>1.067952592619033</v>
      </c>
      <c r="AC269">
        <f t="shared" si="43"/>
        <v>1.6069953395358867</v>
      </c>
      <c r="AD269">
        <v>0.48441514754442905</v>
      </c>
      <c r="AE269">
        <v>0.72892082465516439</v>
      </c>
    </row>
    <row r="270" spans="1:31" x14ac:dyDescent="0.25">
      <c r="A270" t="s">
        <v>502</v>
      </c>
      <c r="B270">
        <f t="shared" si="38"/>
        <v>3.5596468005895765E-3</v>
      </c>
      <c r="C270">
        <f t="shared" si="39"/>
        <v>4.5659007058608961E-3</v>
      </c>
      <c r="D270">
        <v>3.2292572573561318E-3</v>
      </c>
      <c r="E270">
        <v>4.1421154448038752E-3</v>
      </c>
      <c r="N270" t="s">
        <v>502</v>
      </c>
      <c r="O270">
        <f t="shared" si="40"/>
        <v>2.1318341774105718E-2</v>
      </c>
      <c r="P270">
        <f t="shared" si="41"/>
        <v>2.7344688169076588E-2</v>
      </c>
      <c r="Q270">
        <v>9.6698371700005559E-3</v>
      </c>
      <c r="R270">
        <v>1.2403341913796826E-2</v>
      </c>
      <c r="AA270" t="s">
        <v>502</v>
      </c>
      <c r="AB270">
        <f t="shared" si="42"/>
        <v>1.3242292978086341</v>
      </c>
      <c r="AC270">
        <f t="shared" si="43"/>
        <v>1.6985672523983804</v>
      </c>
      <c r="AD270">
        <v>0.60066030562974337</v>
      </c>
      <c r="AE270">
        <v>0.77045714563681533</v>
      </c>
    </row>
    <row r="271" spans="1:31" x14ac:dyDescent="0.25">
      <c r="A271" t="s">
        <v>503</v>
      </c>
      <c r="B271">
        <f t="shared" si="38"/>
        <v>5.8627336019452553E-2</v>
      </c>
      <c r="C271">
        <f t="shared" si="39"/>
        <v>7.3144697385442714E-2</v>
      </c>
      <c r="D271">
        <v>5.3185824584876397E-2</v>
      </c>
      <c r="E271">
        <v>6.6355753281459609E-2</v>
      </c>
      <c r="N271" t="s">
        <v>503</v>
      </c>
      <c r="O271">
        <f t="shared" si="40"/>
        <v>6.5369440837530657E-2</v>
      </c>
      <c r="P271">
        <f t="shared" si="41"/>
        <v>8.1556289146931443E-2</v>
      </c>
      <c r="Q271">
        <v>2.9651079595726326E-2</v>
      </c>
      <c r="R271">
        <v>3.6993310483380365E-2</v>
      </c>
      <c r="AA271" t="s">
        <v>503</v>
      </c>
      <c r="AB271">
        <f t="shared" si="42"/>
        <v>1.6826201974718122</v>
      </c>
      <c r="AC271">
        <f t="shared" si="43"/>
        <v>2.0992723448644055</v>
      </c>
      <c r="AD271">
        <v>0.76322368319799316</v>
      </c>
      <c r="AE271">
        <v>0.95221391820357004</v>
      </c>
    </row>
    <row r="272" spans="1:31" x14ac:dyDescent="0.25">
      <c r="A272" t="s">
        <v>504</v>
      </c>
      <c r="B272">
        <f t="shared" si="38"/>
        <v>2.8162344897714768E-3</v>
      </c>
      <c r="C272">
        <f t="shared" si="39"/>
        <v>4.5899696654118048E-3</v>
      </c>
      <c r="D272">
        <v>2.5548449534388939E-3</v>
      </c>
      <c r="E272">
        <v>4.1639504376166196E-3</v>
      </c>
      <c r="N272" t="s">
        <v>504</v>
      </c>
      <c r="O272">
        <f t="shared" si="40"/>
        <v>2.412647036214316E-2</v>
      </c>
      <c r="P272">
        <f t="shared" si="41"/>
        <v>3.9321927026282538E-2</v>
      </c>
      <c r="Q272">
        <v>1.0943582871541393E-2</v>
      </c>
      <c r="R272">
        <v>1.7836126073213162E-2</v>
      </c>
      <c r="AA272" t="s">
        <v>504</v>
      </c>
      <c r="AB272">
        <f t="shared" si="42"/>
        <v>0.78756672669774452</v>
      </c>
      <c r="AC272">
        <f t="shared" si="43"/>
        <v>1.2835960209136024</v>
      </c>
      <c r="AD272">
        <v>0.35723425810387577</v>
      </c>
      <c r="AE272">
        <v>0.58222936126165192</v>
      </c>
    </row>
    <row r="273" spans="1:31" x14ac:dyDescent="0.25">
      <c r="A273" t="s">
        <v>505</v>
      </c>
      <c r="B273">
        <f t="shared" si="38"/>
        <v>2.4825779361467782E-2</v>
      </c>
      <c r="C273">
        <f t="shared" si="39"/>
        <v>2.9475872823210993E-2</v>
      </c>
      <c r="D273">
        <v>2.2521568195828789E-2</v>
      </c>
      <c r="E273">
        <v>2.6740062023989337E-2</v>
      </c>
      <c r="N273" t="s">
        <v>505</v>
      </c>
      <c r="O273">
        <f t="shared" si="40"/>
        <v>9.3207294729751075E-2</v>
      </c>
      <c r="P273">
        <f t="shared" si="41"/>
        <v>0.11066586573768912</v>
      </c>
      <c r="Q273">
        <v>4.2278117718691673E-2</v>
      </c>
      <c r="R273">
        <v>5.0197192319170789E-2</v>
      </c>
      <c r="AA273" t="s">
        <v>505</v>
      </c>
      <c r="AB273">
        <f t="shared" si="42"/>
        <v>1.2229249927615533</v>
      </c>
      <c r="AC273">
        <f t="shared" si="43"/>
        <v>1.4519899268465328</v>
      </c>
      <c r="AD273">
        <v>0.55470944581121839</v>
      </c>
      <c r="AE273">
        <v>0.65861155214901679</v>
      </c>
    </row>
    <row r="274" spans="1:31" x14ac:dyDescent="0.25">
      <c r="A274" t="s">
        <v>506</v>
      </c>
      <c r="B274">
        <f t="shared" si="38"/>
        <v>1.9760918465434686E-2</v>
      </c>
      <c r="C274">
        <f t="shared" si="39"/>
        <v>2.4056614950007313E-2</v>
      </c>
      <c r="D274">
        <v>1.7926803680623184E-2</v>
      </c>
      <c r="E274">
        <v>2.1823793979185335E-2</v>
      </c>
      <c r="N274" t="s">
        <v>506</v>
      </c>
      <c r="O274">
        <f t="shared" si="40"/>
        <v>3.4515101328187595E-2</v>
      </c>
      <c r="P274">
        <f t="shared" si="41"/>
        <v>4.2018112875930554E-2</v>
      </c>
      <c r="Q274">
        <v>1.5655786612589134E-2</v>
      </c>
      <c r="R274">
        <v>1.9059095402742525E-2</v>
      </c>
      <c r="AA274" t="s">
        <v>506</v>
      </c>
      <c r="AB274">
        <f t="shared" si="42"/>
        <v>1.1639793486994956</v>
      </c>
      <c r="AC274">
        <f t="shared" si="43"/>
        <v>1.417009186612628</v>
      </c>
      <c r="AD274">
        <v>0.52797215141934162</v>
      </c>
      <c r="AE274">
        <v>0.64274455528161445</v>
      </c>
    </row>
    <row r="275" spans="1:31" x14ac:dyDescent="0.25">
      <c r="A275" t="s">
        <v>507</v>
      </c>
      <c r="B275">
        <f t="shared" si="38"/>
        <v>3.3429368986188424E-2</v>
      </c>
      <c r="C275">
        <f t="shared" si="39"/>
        <v>3.9821612811128275E-2</v>
      </c>
      <c r="D275">
        <v>3.0326613412770362E-2</v>
      </c>
      <c r="E275">
        <v>3.6125559465243325E-2</v>
      </c>
      <c r="N275" t="s">
        <v>507</v>
      </c>
      <c r="O275">
        <f t="shared" si="40"/>
        <v>6.6597340904647667E-2</v>
      </c>
      <c r="P275">
        <f t="shared" si="41"/>
        <v>7.9331845146442717E-2</v>
      </c>
      <c r="Q275">
        <v>3.0208045697305414E-2</v>
      </c>
      <c r="R275">
        <v>3.5984319657244079E-2</v>
      </c>
      <c r="AA275" t="s">
        <v>507</v>
      </c>
      <c r="AB275">
        <f t="shared" si="42"/>
        <v>1.7581296293484374</v>
      </c>
      <c r="AC275">
        <f t="shared" si="43"/>
        <v>2.0943128600665992</v>
      </c>
      <c r="AD275">
        <v>0.79747418536102288</v>
      </c>
      <c r="AE275">
        <v>0.94996433374010436</v>
      </c>
    </row>
    <row r="276" spans="1:31" x14ac:dyDescent="0.25">
      <c r="A276" t="s">
        <v>508</v>
      </c>
      <c r="B276">
        <f t="shared" si="38"/>
        <v>4.4913327195636191E-2</v>
      </c>
      <c r="C276">
        <f t="shared" si="39"/>
        <v>5.3794381250796178E-2</v>
      </c>
      <c r="D276">
        <v>4.0744685055409596E-2</v>
      </c>
      <c r="E276">
        <v>4.8801441769544103E-2</v>
      </c>
      <c r="N276" t="s">
        <v>508</v>
      </c>
      <c r="O276">
        <f t="shared" si="40"/>
        <v>6.0657041035693728E-2</v>
      </c>
      <c r="P276">
        <f t="shared" si="41"/>
        <v>7.2651219465573985E-2</v>
      </c>
      <c r="Q276">
        <v>2.7513571001176292E-2</v>
      </c>
      <c r="R276">
        <v>3.2954038821508921E-2</v>
      </c>
      <c r="AA276" t="s">
        <v>508</v>
      </c>
      <c r="AB276">
        <f t="shared" si="42"/>
        <v>1.9555011018650681</v>
      </c>
      <c r="AC276">
        <f t="shared" si="43"/>
        <v>2.342177219511413</v>
      </c>
      <c r="AD276">
        <v>0.88700037935221199</v>
      </c>
      <c r="AE276">
        <v>1.0623937159816967</v>
      </c>
    </row>
    <row r="277" spans="1:31" x14ac:dyDescent="0.25">
      <c r="A277" t="s">
        <v>509</v>
      </c>
      <c r="B277">
        <f t="shared" si="38"/>
        <v>1.1715323269290754E-2</v>
      </c>
      <c r="C277">
        <f t="shared" si="39"/>
        <v>1.3288533232827544E-2</v>
      </c>
      <c r="D277">
        <v>1.0627962494302619E-2</v>
      </c>
      <c r="E277">
        <v>1.2055154566070727E-2</v>
      </c>
      <c r="N277" t="s">
        <v>509</v>
      </c>
      <c r="O277">
        <f t="shared" si="40"/>
        <v>5.4047089029820521E-2</v>
      </c>
      <c r="P277">
        <f t="shared" si="41"/>
        <v>6.130488439811009E-2</v>
      </c>
      <c r="Q277">
        <v>2.4515347205179675E-2</v>
      </c>
      <c r="R277">
        <v>2.7807427807330001E-2</v>
      </c>
      <c r="AA277" t="s">
        <v>509</v>
      </c>
      <c r="AB277">
        <f t="shared" si="42"/>
        <v>1.5214509049975331</v>
      </c>
      <c r="AC277">
        <f t="shared" si="43"/>
        <v>1.725761248618046</v>
      </c>
      <c r="AD277">
        <v>0.69011852185174427</v>
      </c>
      <c r="AE277">
        <v>0.7827921348321375</v>
      </c>
    </row>
    <row r="278" spans="1:31" x14ac:dyDescent="0.25">
      <c r="A278" t="s">
        <v>510</v>
      </c>
      <c r="B278">
        <f t="shared" si="38"/>
        <v>4.1700129515243427E-2</v>
      </c>
      <c r="C278">
        <f t="shared" si="39"/>
        <v>4.4545319908700143E-2</v>
      </c>
      <c r="D278">
        <v>3.7829721153089392E-2</v>
      </c>
      <c r="E278">
        <v>4.0410834460485025E-2</v>
      </c>
      <c r="N278" t="s">
        <v>510</v>
      </c>
      <c r="O278">
        <f t="shared" si="40"/>
        <v>8.3949919075339774E-2</v>
      </c>
      <c r="P278">
        <f t="shared" si="41"/>
        <v>8.9677803042638074E-2</v>
      </c>
      <c r="Q278">
        <v>3.8079042755534052E-2</v>
      </c>
      <c r="R278">
        <v>4.0677167219403371E-2</v>
      </c>
      <c r="AA278" t="s">
        <v>510</v>
      </c>
      <c r="AB278">
        <f t="shared" si="42"/>
        <v>1.5815009828562507</v>
      </c>
      <c r="AC278">
        <f t="shared" si="43"/>
        <v>1.6894064367714505</v>
      </c>
      <c r="AD278">
        <v>0.71735677898696715</v>
      </c>
      <c r="AE278">
        <v>0.76630186956537127</v>
      </c>
    </row>
    <row r="279" spans="1:31" x14ac:dyDescent="0.25">
      <c r="A279" t="s">
        <v>511</v>
      </c>
      <c r="B279">
        <f t="shared" si="38"/>
        <v>2.0542372913990688E-2</v>
      </c>
      <c r="C279">
        <f t="shared" si="39"/>
        <v>2.5960293643335297E-2</v>
      </c>
      <c r="D279">
        <v>1.8635727231373987E-2</v>
      </c>
      <c r="E279">
        <v>2.3550782239673829E-2</v>
      </c>
      <c r="N279" t="s">
        <v>511</v>
      </c>
      <c r="O279">
        <f t="shared" si="40"/>
        <v>2.5896184814795976E-2</v>
      </c>
      <c r="P279">
        <f t="shared" si="41"/>
        <v>3.2726139518980443E-2</v>
      </c>
      <c r="Q279">
        <v>1.1746311844361198E-2</v>
      </c>
      <c r="R279">
        <v>1.484432718569342E-2</v>
      </c>
      <c r="AA279" t="s">
        <v>511</v>
      </c>
      <c r="AB279">
        <f t="shared" si="42"/>
        <v>1.4039024896240799</v>
      </c>
      <c r="AC279">
        <f t="shared" si="43"/>
        <v>1.7741728781697224</v>
      </c>
      <c r="AD279">
        <v>0.63679945753157563</v>
      </c>
      <c r="AE279">
        <v>0.80475128061653023</v>
      </c>
    </row>
    <row r="280" spans="1:31" x14ac:dyDescent="0.25">
      <c r="A280" t="s">
        <v>512</v>
      </c>
      <c r="B280">
        <f t="shared" si="38"/>
        <v>6.2318419025833953E-2</v>
      </c>
      <c r="C280">
        <f t="shared" si="39"/>
        <v>6.7444319742235789E-2</v>
      </c>
      <c r="D280">
        <v>5.6534318762413015E-2</v>
      </c>
      <c r="E280">
        <v>6.1184457671190712E-2</v>
      </c>
      <c r="N280" t="s">
        <v>512</v>
      </c>
      <c r="O280">
        <f t="shared" si="40"/>
        <v>2.89258542011917E-2</v>
      </c>
      <c r="P280">
        <f t="shared" si="41"/>
        <v>3.1305103532131215E-2</v>
      </c>
      <c r="Q280">
        <v>1.3120546761683283E-2</v>
      </c>
      <c r="R280">
        <v>1.4199756104548928E-2</v>
      </c>
      <c r="AA280" t="s">
        <v>512</v>
      </c>
      <c r="AB280">
        <f t="shared" si="42"/>
        <v>1.3959670268037969</v>
      </c>
      <c r="AC280">
        <f t="shared" si="43"/>
        <v>1.5107900357090867</v>
      </c>
      <c r="AD280">
        <v>0.63319999214379685</v>
      </c>
      <c r="AE280">
        <v>0.68528283288483072</v>
      </c>
    </row>
    <row r="281" spans="1:31" x14ac:dyDescent="0.25">
      <c r="A281" t="s">
        <v>513</v>
      </c>
      <c r="B281">
        <f t="shared" si="38"/>
        <v>1.0310386596524368E-2</v>
      </c>
      <c r="C281">
        <f t="shared" si="39"/>
        <v>1.1747911534391083E-2</v>
      </c>
      <c r="D281">
        <v>9.353425384074382E-3</v>
      </c>
      <c r="E281">
        <v>1.0657526071105367E-2</v>
      </c>
      <c r="N281" t="s">
        <v>513</v>
      </c>
      <c r="O281">
        <f t="shared" si="40"/>
        <v>3.4346540542558687E-2</v>
      </c>
      <c r="P281">
        <f t="shared" si="41"/>
        <v>3.9135304581340929E-2</v>
      </c>
      <c r="Q281">
        <v>1.5579328726344963E-2</v>
      </c>
      <c r="R281">
        <v>1.7751475556115028E-2</v>
      </c>
      <c r="AA281" t="s">
        <v>513</v>
      </c>
      <c r="AB281">
        <f t="shared" si="42"/>
        <v>1.5527278749955657</v>
      </c>
      <c r="AC281">
        <f t="shared" si="43"/>
        <v>1.7692168515368869</v>
      </c>
      <c r="AD281">
        <v>0.70430551679988473</v>
      </c>
      <c r="AE281">
        <v>0.80250326475030953</v>
      </c>
    </row>
    <row r="282" spans="1:31" x14ac:dyDescent="0.25">
      <c r="A282" t="s">
        <v>514</v>
      </c>
      <c r="B282">
        <f t="shared" si="38"/>
        <v>7.1992663854300015E-3</v>
      </c>
      <c r="C282">
        <f t="shared" si="39"/>
        <v>8.5372464709806417E-3</v>
      </c>
      <c r="D282">
        <v>6.5310646042015513E-3</v>
      </c>
      <c r="E282">
        <v>7.7448597202638414E-3</v>
      </c>
      <c r="N282" t="s">
        <v>514</v>
      </c>
      <c r="O282">
        <f t="shared" si="40"/>
        <v>2.5020227451175443E-2</v>
      </c>
      <c r="P282">
        <f t="shared" si="41"/>
        <v>2.9670224308267809E-2</v>
      </c>
      <c r="Q282">
        <v>1.1348984267768817E-2</v>
      </c>
      <c r="R282">
        <v>1.345818736271656E-2</v>
      </c>
      <c r="AA282" t="s">
        <v>514</v>
      </c>
      <c r="AB282">
        <f t="shared" si="42"/>
        <v>0.73526988030856988</v>
      </c>
      <c r="AC282">
        <f t="shared" si="43"/>
        <v>0.87191942273264988</v>
      </c>
      <c r="AD282">
        <v>0.33351280760615931</v>
      </c>
      <c r="AE282">
        <v>0.39549599741508462</v>
      </c>
    </row>
    <row r="283" spans="1:31" x14ac:dyDescent="0.25">
      <c r="A283" t="s">
        <v>515</v>
      </c>
      <c r="B283">
        <f t="shared" si="38"/>
        <v>6.9640227471123653E-2</v>
      </c>
      <c r="C283">
        <f t="shared" si="39"/>
        <v>8.6512075831385427E-2</v>
      </c>
      <c r="D283">
        <v>6.3176551653329902E-2</v>
      </c>
      <c r="E283">
        <v>7.848243502169204E-2</v>
      </c>
      <c r="N283" t="s">
        <v>515</v>
      </c>
      <c r="O283">
        <f t="shared" si="40"/>
        <v>4.4835792623958967E-2</v>
      </c>
      <c r="P283">
        <f t="shared" si="41"/>
        <v>5.5698231213454491E-2</v>
      </c>
      <c r="Q283">
        <v>2.0337173437580014E-2</v>
      </c>
      <c r="R283">
        <v>2.5264292701477755E-2</v>
      </c>
      <c r="AA283" t="s">
        <v>515</v>
      </c>
      <c r="AB283">
        <f t="shared" si="42"/>
        <v>1.3717433292780097</v>
      </c>
      <c r="AC283">
        <f t="shared" si="43"/>
        <v>1.704077761275318</v>
      </c>
      <c r="AD283">
        <v>0.62221230777266878</v>
      </c>
      <c r="AE283">
        <v>0.77295667041826688</v>
      </c>
    </row>
    <row r="284" spans="1:31" x14ac:dyDescent="0.25">
      <c r="A284" t="s">
        <v>250</v>
      </c>
      <c r="B284">
        <f t="shared" si="38"/>
        <v>1.0117839653211979E-2</v>
      </c>
      <c r="C284">
        <f t="shared" si="39"/>
        <v>1.09467732179977E-2</v>
      </c>
      <c r="D284">
        <v>9.1787497353638739E-3</v>
      </c>
      <c r="E284">
        <v>9.9307456158279177E-3</v>
      </c>
      <c r="N284" t="s">
        <v>250</v>
      </c>
      <c r="O284">
        <f t="shared" si="40"/>
        <v>2.1982881601565342E-2</v>
      </c>
      <c r="P284">
        <f t="shared" si="41"/>
        <v>2.3783893382223798E-2</v>
      </c>
      <c r="Q284">
        <v>9.9712673653040273E-3</v>
      </c>
      <c r="R284">
        <v>1.0788192567308889E-2</v>
      </c>
      <c r="AA284" t="s">
        <v>250</v>
      </c>
      <c r="AB284">
        <f t="shared" si="42"/>
        <v>1.0169173492718619</v>
      </c>
      <c r="AC284">
        <f t="shared" si="43"/>
        <v>1.1002312732236779</v>
      </c>
      <c r="AD284">
        <v>0.46126595056054687</v>
      </c>
      <c r="AE284">
        <v>0.49905651078068691</v>
      </c>
    </row>
    <row r="285" spans="1:31" x14ac:dyDescent="0.25">
      <c r="A285" t="s">
        <v>516</v>
      </c>
      <c r="B285">
        <f t="shared" si="38"/>
        <v>1.7538598424247737E-2</v>
      </c>
      <c r="C285">
        <f t="shared" si="39"/>
        <v>1.9115752120552471E-2</v>
      </c>
      <c r="D285">
        <v>1.5910748851817608E-2</v>
      </c>
      <c r="E285">
        <v>1.7341518617771511E-2</v>
      </c>
      <c r="N285" t="s">
        <v>516</v>
      </c>
      <c r="O285">
        <f t="shared" si="40"/>
        <v>3.8518242661877533E-2</v>
      </c>
      <c r="P285">
        <f t="shared" si="41"/>
        <v>4.1981985163978205E-2</v>
      </c>
      <c r="Q285">
        <v>1.7471580977622685E-2</v>
      </c>
      <c r="R285">
        <v>1.9042708148255021E-2</v>
      </c>
      <c r="AA285" t="s">
        <v>516</v>
      </c>
      <c r="AB285">
        <f t="shared" si="42"/>
        <v>1.912112239964719</v>
      </c>
      <c r="AC285">
        <f t="shared" si="43"/>
        <v>2.0840584134309283</v>
      </c>
      <c r="AD285">
        <v>0.86731952265079448</v>
      </c>
      <c r="AE285">
        <v>0.945312994987489</v>
      </c>
    </row>
    <row r="286" spans="1:31" x14ac:dyDescent="0.25">
      <c r="A286" t="s">
        <v>517</v>
      </c>
      <c r="B286">
        <f t="shared" si="38"/>
        <v>8.142165101186068E-3</v>
      </c>
      <c r="C286">
        <f t="shared" si="39"/>
        <v>9.6456453971849061E-3</v>
      </c>
      <c r="D286">
        <v>7.386447930519977E-3</v>
      </c>
      <c r="E286">
        <v>8.7503823119709813E-3</v>
      </c>
      <c r="N286" t="s">
        <v>517</v>
      </c>
      <c r="O286">
        <f t="shared" si="40"/>
        <v>1.1325583097058955E-2</v>
      </c>
      <c r="P286">
        <f t="shared" si="41"/>
        <v>1.3416893063820155E-2</v>
      </c>
      <c r="Q286">
        <v>5.1371980787405687E-3</v>
      </c>
      <c r="R286">
        <v>6.0858003229893893E-3</v>
      </c>
      <c r="AA286" t="s">
        <v>517</v>
      </c>
      <c r="AB286">
        <f t="shared" si="42"/>
        <v>0.25417987180039997</v>
      </c>
      <c r="AC286">
        <f t="shared" si="43"/>
        <v>0.3011151063654352</v>
      </c>
      <c r="AD286">
        <v>0.11529405045879039</v>
      </c>
      <c r="AE286">
        <v>0.13658351474212166</v>
      </c>
    </row>
    <row r="287" spans="1:31" x14ac:dyDescent="0.25">
      <c r="A287" t="s">
        <v>518</v>
      </c>
      <c r="B287">
        <f t="shared" si="38"/>
        <v>3.595799656910943E-3</v>
      </c>
      <c r="C287">
        <f t="shared" si="39"/>
        <v>6.9622117168978296E-3</v>
      </c>
      <c r="D287">
        <v>3.2620545769190138E-3</v>
      </c>
      <c r="E287">
        <v>6.316012226358649E-3</v>
      </c>
      <c r="N287" t="s">
        <v>518</v>
      </c>
      <c r="O287">
        <f t="shared" si="40"/>
        <v>2.0085148046953515E-2</v>
      </c>
      <c r="P287">
        <f t="shared" si="41"/>
        <v>3.8889000058545439E-2</v>
      </c>
      <c r="Q287">
        <v>9.1104699046200797E-3</v>
      </c>
      <c r="R287">
        <v>1.7639753703876031E-2</v>
      </c>
      <c r="AA287" t="s">
        <v>518</v>
      </c>
      <c r="AB287">
        <f t="shared" si="42"/>
        <v>0.78914775458833541</v>
      </c>
      <c r="AC287">
        <f t="shared" si="43"/>
        <v>1.5279532419997102</v>
      </c>
      <c r="AD287">
        <v>0.35795140029182088</v>
      </c>
      <c r="AE287">
        <v>0.69306793230316577</v>
      </c>
    </row>
    <row r="288" spans="1:31" x14ac:dyDescent="0.25">
      <c r="A288" t="s">
        <v>519</v>
      </c>
      <c r="B288">
        <f t="shared" si="38"/>
        <v>1.8855620901259872E-2</v>
      </c>
      <c r="C288">
        <f t="shared" si="39"/>
        <v>1.974635872996551E-2</v>
      </c>
      <c r="D288">
        <v>1.7105531545226451E-2</v>
      </c>
      <c r="E288">
        <v>1.7913595310786817E-2</v>
      </c>
      <c r="N288" t="s">
        <v>519</v>
      </c>
      <c r="O288">
        <f t="shared" si="40"/>
        <v>2.5468620597328982E-2</v>
      </c>
      <c r="P288">
        <f t="shared" si="41"/>
        <v>2.6671755934520487E-2</v>
      </c>
      <c r="Q288">
        <v>1.1552371977628857E-2</v>
      </c>
      <c r="R288">
        <v>1.2098104986668376E-2</v>
      </c>
      <c r="AA288" t="s">
        <v>519</v>
      </c>
      <c r="AB288">
        <f t="shared" si="42"/>
        <v>0.89205353355015238</v>
      </c>
      <c r="AC288">
        <f t="shared" si="43"/>
        <v>0.93419406192228172</v>
      </c>
      <c r="AD288">
        <v>0.40462867645884026</v>
      </c>
      <c r="AE288">
        <v>0.42374329859662957</v>
      </c>
    </row>
    <row r="289" spans="1:31" x14ac:dyDescent="0.25">
      <c r="A289" t="s">
        <v>520</v>
      </c>
      <c r="B289">
        <f t="shared" si="38"/>
        <v>1.4922005362586095E-2</v>
      </c>
      <c r="C289">
        <f t="shared" si="39"/>
        <v>1.6203885984210291E-2</v>
      </c>
      <c r="D289">
        <v>1.353701555543577E-2</v>
      </c>
      <c r="E289">
        <v>1.4699918093900682E-2</v>
      </c>
      <c r="N289" t="s">
        <v>520</v>
      </c>
      <c r="O289">
        <f t="shared" si="40"/>
        <v>2.616565316761648E-2</v>
      </c>
      <c r="P289">
        <f t="shared" si="41"/>
        <v>2.8413423687241493E-2</v>
      </c>
      <c r="Q289">
        <v>1.1868540633159751E-2</v>
      </c>
      <c r="R289">
        <v>1.2888112190395148E-2</v>
      </c>
      <c r="AA289" t="s">
        <v>520</v>
      </c>
      <c r="AB289">
        <f t="shared" si="42"/>
        <v>0.79500382734975206</v>
      </c>
      <c r="AC289">
        <f t="shared" si="43"/>
        <v>0.86329893753326004</v>
      </c>
      <c r="AD289">
        <v>0.36060767021462303</v>
      </c>
      <c r="AE289">
        <v>0.39158581110285695</v>
      </c>
    </row>
    <row r="290" spans="1:31" x14ac:dyDescent="0.25">
      <c r="A290" t="s">
        <v>521</v>
      </c>
      <c r="B290">
        <f t="shared" si="38"/>
        <v>1.5133398932377319E-2</v>
      </c>
      <c r="C290">
        <f t="shared" si="39"/>
        <v>1.6623399284325286E-2</v>
      </c>
      <c r="D290">
        <v>1.3728788576088736E-2</v>
      </c>
      <c r="E290">
        <v>1.5080494158000467E-2</v>
      </c>
      <c r="N290" t="s">
        <v>521</v>
      </c>
      <c r="O290">
        <f t="shared" si="40"/>
        <v>6.7403548924372864E-2</v>
      </c>
      <c r="P290">
        <f t="shared" si="41"/>
        <v>7.4039950440557611E-2</v>
      </c>
      <c r="Q290">
        <v>3.0573735503693661E-2</v>
      </c>
      <c r="R290">
        <v>3.3583956595758094E-2</v>
      </c>
      <c r="AA290" t="s">
        <v>521</v>
      </c>
      <c r="AB290">
        <f t="shared" si="42"/>
        <v>1.261594574644755</v>
      </c>
      <c r="AC290">
        <f t="shared" si="43"/>
        <v>1.3858083331424986</v>
      </c>
      <c r="AD290">
        <v>0.57224967310491692</v>
      </c>
      <c r="AE290">
        <v>0.6285920862097627</v>
      </c>
    </row>
    <row r="291" spans="1:31" x14ac:dyDescent="0.25">
      <c r="A291" t="s">
        <v>522</v>
      </c>
      <c r="B291">
        <f t="shared" si="38"/>
        <v>2.2449769230318176E-2</v>
      </c>
      <c r="C291">
        <f t="shared" si="39"/>
        <v>2.3892474276750293E-2</v>
      </c>
      <c r="D291">
        <v>2.0366088062716781E-2</v>
      </c>
      <c r="E291">
        <v>2.1674888065189944E-2</v>
      </c>
      <c r="N291" t="s">
        <v>522</v>
      </c>
      <c r="O291">
        <f t="shared" si="40"/>
        <v>3.6161952985431046E-2</v>
      </c>
      <c r="P291">
        <f t="shared" si="41"/>
        <v>3.8485853579939874E-2</v>
      </c>
      <c r="Q291">
        <v>1.6402785958853146E-2</v>
      </c>
      <c r="R291">
        <v>1.7456889537184134E-2</v>
      </c>
      <c r="AA291" t="s">
        <v>522</v>
      </c>
      <c r="AB291">
        <f t="shared" si="42"/>
        <v>1.2830968783747121</v>
      </c>
      <c r="AC291">
        <f t="shared" si="43"/>
        <v>1.365553420466582</v>
      </c>
      <c r="AD291">
        <v>0.58200295401446378</v>
      </c>
      <c r="AE291">
        <v>0.61940461236474731</v>
      </c>
    </row>
    <row r="292" spans="1:31" x14ac:dyDescent="0.25">
      <c r="A292" t="s">
        <v>1130</v>
      </c>
      <c r="B292">
        <f t="shared" si="38"/>
        <v>2.3736558275763806E-2</v>
      </c>
      <c r="C292">
        <f t="shared" si="39"/>
        <v>2.5096897299141944E-2</v>
      </c>
      <c r="D292">
        <v>2.1533443448370049E-2</v>
      </c>
      <c r="E292">
        <v>2.2767522251632501E-2</v>
      </c>
      <c r="N292" t="s">
        <v>1130</v>
      </c>
      <c r="O292">
        <f t="shared" si="40"/>
        <v>0.10834779190280792</v>
      </c>
      <c r="P292">
        <f t="shared" si="41"/>
        <v>0.114557189563156</v>
      </c>
      <c r="Q292">
        <v>4.9145731714548772E-2</v>
      </c>
      <c r="R292">
        <v>5.1962267115640823E-2</v>
      </c>
      <c r="AA292" t="s">
        <v>1130</v>
      </c>
      <c r="AB292">
        <f t="shared" si="42"/>
        <v>1.854956733065386</v>
      </c>
      <c r="AC292">
        <f t="shared" si="43"/>
        <v>1.9612640587252881</v>
      </c>
      <c r="AD292">
        <v>0.84139422081720106</v>
      </c>
      <c r="AE292">
        <v>0.88961441261270469</v>
      </c>
    </row>
    <row r="293" spans="1:31" x14ac:dyDescent="0.25">
      <c r="A293" t="s">
        <v>1131</v>
      </c>
      <c r="B293">
        <f t="shared" si="38"/>
        <v>1.422397466958791E-2</v>
      </c>
      <c r="C293">
        <f t="shared" si="39"/>
        <v>1.6578881197908533E-2</v>
      </c>
      <c r="D293">
        <v>1.290377276268218E-2</v>
      </c>
      <c r="E293">
        <v>1.5040108029348295E-2</v>
      </c>
      <c r="N293" t="s">
        <v>1131</v>
      </c>
      <c r="O293">
        <f t="shared" si="40"/>
        <v>6.1846452612331418E-2</v>
      </c>
      <c r="P293">
        <f t="shared" si="41"/>
        <v>7.2085687312435878E-2</v>
      </c>
      <c r="Q293">
        <v>2.8053079017140756E-2</v>
      </c>
      <c r="R293">
        <v>3.2697517751850133E-2</v>
      </c>
      <c r="AA293" t="s">
        <v>1131</v>
      </c>
      <c r="AB293">
        <f t="shared" si="42"/>
        <v>1.3882764595025308</v>
      </c>
      <c r="AC293">
        <f t="shared" si="43"/>
        <v>1.6181180736461722</v>
      </c>
      <c r="AD293">
        <v>0.62971160949489391</v>
      </c>
      <c r="AE293">
        <v>0.73396601198124034</v>
      </c>
    </row>
    <row r="294" spans="1:31" x14ac:dyDescent="0.25">
      <c r="A294" t="s">
        <v>1132</v>
      </c>
      <c r="B294">
        <f t="shared" si="38"/>
        <v>4.233615913126635E-2</v>
      </c>
      <c r="C294">
        <f t="shared" si="39"/>
        <v>4.4788998567169801E-2</v>
      </c>
      <c r="D294">
        <v>3.8406717514946211E-2</v>
      </c>
      <c r="E294">
        <v>4.0631896020917262E-2</v>
      </c>
      <c r="N294" t="s">
        <v>1132</v>
      </c>
      <c r="O294">
        <f t="shared" si="40"/>
        <v>3.6693124131225913E-2</v>
      </c>
      <c r="P294">
        <f t="shared" si="41"/>
        <v>3.881902179748592E-2</v>
      </c>
      <c r="Q294">
        <v>1.6643721137755182E-2</v>
      </c>
      <c r="R294">
        <v>1.7608012098592862E-2</v>
      </c>
      <c r="AA294" t="s">
        <v>1132</v>
      </c>
      <c r="AB294">
        <f t="shared" si="42"/>
        <v>1.3728907147265494</v>
      </c>
      <c r="AC294">
        <f t="shared" si="43"/>
        <v>1.452432188383284</v>
      </c>
      <c r="AD294">
        <v>0.62273275305758702</v>
      </c>
      <c r="AE294">
        <v>0.65881215860763609</v>
      </c>
    </row>
    <row r="295" spans="1:31" x14ac:dyDescent="0.25">
      <c r="A295" t="s">
        <v>1133</v>
      </c>
      <c r="B295">
        <f t="shared" si="38"/>
        <v>1.8720962175117973E-2</v>
      </c>
      <c r="C295">
        <f t="shared" si="39"/>
        <v>2.0161531806358303E-2</v>
      </c>
      <c r="D295">
        <v>1.6983371203759978E-2</v>
      </c>
      <c r="E295">
        <v>1.8290233990157546E-2</v>
      </c>
      <c r="N295" t="s">
        <v>1133</v>
      </c>
      <c r="O295">
        <f t="shared" si="40"/>
        <v>8.4555353908373918E-2</v>
      </c>
      <c r="P295">
        <f t="shared" si="41"/>
        <v>9.1061850415325704E-2</v>
      </c>
      <c r="Q295">
        <v>3.8353663376336639E-2</v>
      </c>
      <c r="R295">
        <v>4.1304960547386915E-2</v>
      </c>
      <c r="AA295" t="s">
        <v>1133</v>
      </c>
      <c r="AB295">
        <f t="shared" si="42"/>
        <v>1.6309096003332451</v>
      </c>
      <c r="AC295">
        <f t="shared" si="43"/>
        <v>1.7564073615893951</v>
      </c>
      <c r="AD295">
        <v>0.73976815088727632</v>
      </c>
      <c r="AE295">
        <v>0.79669297784640702</v>
      </c>
    </row>
    <row r="296" spans="1:31" x14ac:dyDescent="0.25">
      <c r="A296" t="s">
        <v>1134</v>
      </c>
      <c r="B296">
        <f t="shared" si="38"/>
        <v>2.4569046725756213E-2</v>
      </c>
      <c r="C296">
        <f t="shared" si="39"/>
        <v>2.6129820442668112E-2</v>
      </c>
      <c r="D296">
        <v>2.2288664266446122E-2</v>
      </c>
      <c r="E296">
        <v>2.3704574365053004E-2</v>
      </c>
      <c r="N296" t="s">
        <v>1134</v>
      </c>
      <c r="O296">
        <f t="shared" si="40"/>
        <v>0.10724349708987797</v>
      </c>
      <c r="P296">
        <f t="shared" si="41"/>
        <v>0.11405624947038157</v>
      </c>
      <c r="Q296">
        <v>4.8644832013162088E-2</v>
      </c>
      <c r="R296">
        <v>5.1735044511726225E-2</v>
      </c>
      <c r="AA296" t="s">
        <v>1134</v>
      </c>
      <c r="AB296">
        <f t="shared" si="42"/>
        <v>1.9262953772782598</v>
      </c>
      <c r="AC296">
        <f t="shared" si="43"/>
        <v>2.0486652530583007</v>
      </c>
      <c r="AD296">
        <v>0.87375288551902119</v>
      </c>
      <c r="AE296">
        <v>0.92925892749192351</v>
      </c>
    </row>
    <row r="297" spans="1:31" x14ac:dyDescent="0.25">
      <c r="A297" t="s">
        <v>1135</v>
      </c>
      <c r="B297">
        <f t="shared" si="38"/>
        <v>4.2137214878903054E-2</v>
      </c>
      <c r="C297">
        <f t="shared" si="39"/>
        <v>4.4994153117589253E-2</v>
      </c>
      <c r="D297">
        <v>3.8226238325087529E-2</v>
      </c>
      <c r="E297">
        <v>4.0818009098403468E-2</v>
      </c>
      <c r="N297" t="s">
        <v>1135</v>
      </c>
      <c r="O297">
        <f t="shared" si="40"/>
        <v>8.3507870835818274E-2</v>
      </c>
      <c r="P297">
        <f t="shared" si="41"/>
        <v>8.9169773980289427E-2</v>
      </c>
      <c r="Q297">
        <v>3.7878533046910731E-2</v>
      </c>
      <c r="R297">
        <v>4.0446729112978669E-2</v>
      </c>
      <c r="AA297" t="s">
        <v>1135</v>
      </c>
      <c r="AB297">
        <f t="shared" si="42"/>
        <v>1.7081773093068466</v>
      </c>
      <c r="AC297">
        <f t="shared" si="43"/>
        <v>1.8239931525570419</v>
      </c>
      <c r="AD297">
        <v>0.77481619412585789</v>
      </c>
      <c r="AE297">
        <v>0.82734937695042476</v>
      </c>
    </row>
    <row r="298" spans="1:31" x14ac:dyDescent="0.25">
      <c r="A298" t="s">
        <v>1136</v>
      </c>
      <c r="B298">
        <f t="shared" si="38"/>
        <v>3.9551301913899911E-2</v>
      </c>
      <c r="C298">
        <f t="shared" si="39"/>
        <v>4.8544260992830338E-2</v>
      </c>
      <c r="D298">
        <v>3.5880337544216621E-2</v>
      </c>
      <c r="E298">
        <v>4.4038612788247257E-2</v>
      </c>
      <c r="N298" t="s">
        <v>1136</v>
      </c>
      <c r="O298">
        <f t="shared" si="40"/>
        <v>6.163967131576422E-2</v>
      </c>
      <c r="P298">
        <f t="shared" si="41"/>
        <v>7.5654963226713362E-2</v>
      </c>
      <c r="Q298">
        <v>2.795928459875709E-2</v>
      </c>
      <c r="R298">
        <v>3.4316514073026994E-2</v>
      </c>
      <c r="AA298" t="s">
        <v>1136</v>
      </c>
      <c r="AB298">
        <f t="shared" si="42"/>
        <v>1.5801401251896801</v>
      </c>
      <c r="AC298">
        <f t="shared" si="43"/>
        <v>1.9394237592844854</v>
      </c>
      <c r="AD298">
        <v>0.71673950433274103</v>
      </c>
      <c r="AE298">
        <v>0.87970781942762222</v>
      </c>
    </row>
    <row r="299" spans="1:31" x14ac:dyDescent="0.25">
      <c r="A299" t="s">
        <v>1137</v>
      </c>
      <c r="B299">
        <f t="shared" si="38"/>
        <v>5.6894830721335998E-2</v>
      </c>
      <c r="C299">
        <f t="shared" si="39"/>
        <v>6.7309029520492114E-2</v>
      </c>
      <c r="D299">
        <v>5.1614122216421136E-2</v>
      </c>
      <c r="E299">
        <v>6.1061724446550912E-2</v>
      </c>
      <c r="N299" t="s">
        <v>1137</v>
      </c>
      <c r="O299">
        <f t="shared" si="40"/>
        <v>0.10458606167430973</v>
      </c>
      <c r="P299">
        <f t="shared" si="41"/>
        <v>0.12372980503531446</v>
      </c>
      <c r="Q299">
        <v>4.7439439584865885E-2</v>
      </c>
      <c r="R299">
        <v>5.6122895506847903E-2</v>
      </c>
      <c r="AA299" t="s">
        <v>1137</v>
      </c>
      <c r="AB299">
        <f t="shared" si="42"/>
        <v>1.686215051841532</v>
      </c>
      <c r="AC299">
        <f t="shared" si="43"/>
        <v>1.9948648631753005</v>
      </c>
      <c r="AD299">
        <v>0.76485428171139525</v>
      </c>
      <c r="AE299">
        <v>0.90485548113742964</v>
      </c>
    </row>
    <row r="300" spans="1:31" x14ac:dyDescent="0.25">
      <c r="A300" t="s">
        <v>1138</v>
      </c>
      <c r="B300">
        <f t="shared" si="38"/>
        <v>0.11313905972118657</v>
      </c>
      <c r="C300">
        <f t="shared" si="39"/>
        <v>0.1302715283406462</v>
      </c>
      <c r="D300">
        <v>0.10263802847927991</v>
      </c>
      <c r="E300">
        <v>0.11818034256972643</v>
      </c>
      <c r="N300" t="s">
        <v>1138</v>
      </c>
      <c r="O300">
        <f t="shared" si="40"/>
        <v>7.917192960789006E-2</v>
      </c>
      <c r="P300">
        <f t="shared" si="41"/>
        <v>9.1160809512777954E-2</v>
      </c>
      <c r="Q300">
        <v>3.5911783189110549E-2</v>
      </c>
      <c r="R300">
        <v>4.1349847638934338E-2</v>
      </c>
      <c r="AA300" t="s">
        <v>1138</v>
      </c>
      <c r="AB300">
        <f t="shared" si="42"/>
        <v>1.4563657252648077</v>
      </c>
      <c r="AC300">
        <f t="shared" si="43"/>
        <v>1.6769008803919943</v>
      </c>
      <c r="AD300">
        <v>0.66059638092424822</v>
      </c>
      <c r="AE300">
        <v>0.76062944460891957</v>
      </c>
    </row>
    <row r="301" spans="1:31" x14ac:dyDescent="0.25">
      <c r="A301" t="s">
        <v>1139</v>
      </c>
      <c r="B301">
        <f t="shared" si="38"/>
        <v>2.3326575070693918E-2</v>
      </c>
      <c r="C301">
        <f t="shared" si="39"/>
        <v>2.4668874281871308E-2</v>
      </c>
      <c r="D301">
        <v>2.1161512941066128E-2</v>
      </c>
      <c r="E301">
        <v>2.2379226301987236E-2</v>
      </c>
      <c r="N301" t="s">
        <v>1139</v>
      </c>
      <c r="O301">
        <f t="shared" si="40"/>
        <v>0.10494380641264711</v>
      </c>
      <c r="P301">
        <f t="shared" si="41"/>
        <v>0.1109826693035232</v>
      </c>
      <c r="Q301">
        <v>4.7601709868586958E-2</v>
      </c>
      <c r="R301">
        <v>5.0340891999425097E-2</v>
      </c>
      <c r="AA301" t="s">
        <v>1139</v>
      </c>
      <c r="AB301">
        <f t="shared" si="42"/>
        <v>1.6324370010720584</v>
      </c>
      <c r="AC301">
        <f t="shared" si="43"/>
        <v>1.7263735902282058</v>
      </c>
      <c r="AD301">
        <v>0.74046096820834972</v>
      </c>
      <c r="AE301">
        <v>0.78306988831434565</v>
      </c>
    </row>
    <row r="302" spans="1:31" x14ac:dyDescent="0.25">
      <c r="A302" t="s">
        <v>1140</v>
      </c>
      <c r="B302">
        <f t="shared" si="38"/>
        <v>3.001693591741377E-3</v>
      </c>
      <c r="C302">
        <f t="shared" si="39"/>
        <v>4.0029273602582788E-3</v>
      </c>
      <c r="D302">
        <v>2.7230906206438137E-3</v>
      </c>
      <c r="E302">
        <v>3.6313946166351353E-3</v>
      </c>
      <c r="N302" t="s">
        <v>1140</v>
      </c>
      <c r="O302">
        <f t="shared" si="40"/>
        <v>2.6589720674678331E-2</v>
      </c>
      <c r="P302">
        <f t="shared" si="41"/>
        <v>3.5458889169479757E-2</v>
      </c>
      <c r="Q302">
        <v>1.2060894418732182E-2</v>
      </c>
      <c r="R302">
        <v>1.60838815763075E-2</v>
      </c>
      <c r="AA302" t="s">
        <v>1140</v>
      </c>
      <c r="AB302">
        <f t="shared" si="42"/>
        <v>0.62105735648644345</v>
      </c>
      <c r="AC302">
        <f t="shared" si="43"/>
        <v>0.82821494219435954</v>
      </c>
      <c r="AD302">
        <v>0.28170687824085333</v>
      </c>
      <c r="AE302">
        <v>0.37567197850766404</v>
      </c>
    </row>
    <row r="303" spans="1:31" x14ac:dyDescent="0.25">
      <c r="A303" t="s">
        <v>1141</v>
      </c>
      <c r="B303">
        <f t="shared" si="38"/>
        <v>7.775506101088385E-2</v>
      </c>
      <c r="C303">
        <f t="shared" si="39"/>
        <v>8.5546495611594706E-2</v>
      </c>
      <c r="D303">
        <v>7.0538204808403407E-2</v>
      </c>
      <c r="E303">
        <v>7.7606475381032672E-2</v>
      </c>
      <c r="N303" t="s">
        <v>1141</v>
      </c>
      <c r="O303">
        <f t="shared" si="40"/>
        <v>5.9379489238533041E-2</v>
      </c>
      <c r="P303">
        <f t="shared" si="41"/>
        <v>6.5329602337420384E-2</v>
      </c>
      <c r="Q303">
        <v>2.6934083253691597E-2</v>
      </c>
      <c r="R303">
        <v>2.9633009156043659E-2</v>
      </c>
      <c r="AA303" t="s">
        <v>1141</v>
      </c>
      <c r="AB303">
        <f t="shared" si="42"/>
        <v>1.4439131598437436</v>
      </c>
      <c r="AC303">
        <f t="shared" si="43"/>
        <v>1.5886002684096223</v>
      </c>
      <c r="AD303">
        <v>0.65494799226220279</v>
      </c>
      <c r="AE303">
        <v>0.72057696074649902</v>
      </c>
    </row>
    <row r="304" spans="1:31" x14ac:dyDescent="0.25">
      <c r="A304" t="s">
        <v>1142</v>
      </c>
      <c r="B304">
        <f t="shared" si="38"/>
        <v>8.2937673036557608E-2</v>
      </c>
      <c r="C304">
        <f t="shared" si="39"/>
        <v>0.10641545985558651</v>
      </c>
      <c r="D304">
        <v>7.5239791351539159E-2</v>
      </c>
      <c r="E304">
        <v>9.6538481283206537E-2</v>
      </c>
      <c r="N304" t="s">
        <v>1142</v>
      </c>
      <c r="O304">
        <f t="shared" si="40"/>
        <v>0.14055524048939919</v>
      </c>
      <c r="P304">
        <f t="shared" si="41"/>
        <v>0.18034326264735021</v>
      </c>
      <c r="Q304">
        <v>6.3754784650917065E-2</v>
      </c>
      <c r="R304">
        <v>8.1802327919553872E-2</v>
      </c>
      <c r="AA304" t="s">
        <v>1142</v>
      </c>
      <c r="AB304">
        <f t="shared" si="42"/>
        <v>1.4430501662254616</v>
      </c>
      <c r="AC304">
        <f t="shared" si="43"/>
        <v>1.8515451592893737</v>
      </c>
      <c r="AD304">
        <v>0.65455654494158266</v>
      </c>
      <c r="AE304">
        <v>0.83984675698267552</v>
      </c>
    </row>
    <row r="305" spans="1:31" x14ac:dyDescent="0.25">
      <c r="A305" t="s">
        <v>1143</v>
      </c>
      <c r="B305">
        <f t="shared" si="38"/>
        <v>1.5115135764543789E-2</v>
      </c>
      <c r="C305">
        <f t="shared" si="39"/>
        <v>3.0856967459090681E-2</v>
      </c>
      <c r="D305">
        <v>1.3712220508925732E-2</v>
      </c>
      <c r="E305">
        <v>2.7992970002182965E-2</v>
      </c>
      <c r="N305" t="s">
        <v>1143</v>
      </c>
      <c r="O305">
        <f t="shared" si="40"/>
        <v>0.20613860160285133</v>
      </c>
      <c r="P305">
        <f t="shared" si="41"/>
        <v>0.42082401513339135</v>
      </c>
      <c r="Q305">
        <v>9.3502896851591827E-2</v>
      </c>
      <c r="R305">
        <v>0.19088256238149401</v>
      </c>
      <c r="AA305" t="s">
        <v>1143</v>
      </c>
      <c r="AB305">
        <f t="shared" si="42"/>
        <v>1.2880144073955875</v>
      </c>
      <c r="AC305">
        <f t="shared" si="43"/>
        <v>2.6294318010080526</v>
      </c>
      <c r="AD305">
        <v>0.58423350765763582</v>
      </c>
      <c r="AE305">
        <v>1.1926902023989985</v>
      </c>
    </row>
    <row r="306" spans="1:31" x14ac:dyDescent="0.25">
      <c r="A306" t="s">
        <v>1144</v>
      </c>
      <c r="B306">
        <f t="shared" si="38"/>
        <v>3.4660399796760853E-2</v>
      </c>
      <c r="C306">
        <f t="shared" si="39"/>
        <v>4.3807417242636926E-2</v>
      </c>
      <c r="D306">
        <v>3.144338577861621E-2</v>
      </c>
      <c r="E306">
        <v>3.9741420422212348E-2</v>
      </c>
      <c r="N306" t="s">
        <v>1144</v>
      </c>
      <c r="O306">
        <f t="shared" si="40"/>
        <v>0.21124182249385867</v>
      </c>
      <c r="P306">
        <f t="shared" si="41"/>
        <v>0.26698938013831947</v>
      </c>
      <c r="Q306">
        <v>9.5817678910228563E-2</v>
      </c>
      <c r="R306">
        <v>0.1211043457044506</v>
      </c>
      <c r="AA306" t="s">
        <v>1144</v>
      </c>
      <c r="AB306">
        <f t="shared" si="42"/>
        <v>1.4217575307405865</v>
      </c>
      <c r="AC306">
        <f t="shared" si="43"/>
        <v>1.7969650013337324</v>
      </c>
      <c r="AD306">
        <v>0.6448983679482384</v>
      </c>
      <c r="AE306">
        <v>0.81508961378005418</v>
      </c>
    </row>
    <row r="307" spans="1:31" x14ac:dyDescent="0.25">
      <c r="A307" t="s">
        <v>55</v>
      </c>
      <c r="B307">
        <f t="shared" si="38"/>
        <v>3.9033476365167068E-2</v>
      </c>
      <c r="C307">
        <f t="shared" si="39"/>
        <v>4.5399440454979088E-2</v>
      </c>
      <c r="D307">
        <v>3.5410574108413667E-2</v>
      </c>
      <c r="E307">
        <v>4.1185679586206891E-2</v>
      </c>
      <c r="N307" t="s">
        <v>55</v>
      </c>
      <c r="O307">
        <f t="shared" si="40"/>
        <v>0.23670063661584334</v>
      </c>
      <c r="P307">
        <f t="shared" si="41"/>
        <v>0.275304109661272</v>
      </c>
      <c r="Q307">
        <v>0.10736560274546456</v>
      </c>
      <c r="R307">
        <v>0.12487584357475906</v>
      </c>
      <c r="AA307" t="s">
        <v>55</v>
      </c>
      <c r="AB307">
        <f t="shared" si="42"/>
        <v>1.3698191069501875</v>
      </c>
      <c r="AC307">
        <f t="shared" si="43"/>
        <v>1.5932227096117497</v>
      </c>
      <c r="AD307">
        <v>0.62133949520656573</v>
      </c>
      <c r="AE307">
        <v>0.722673664806604</v>
      </c>
    </row>
    <row r="308" spans="1:31" x14ac:dyDescent="0.25">
      <c r="A308" t="s">
        <v>56</v>
      </c>
      <c r="B308">
        <f t="shared" si="38"/>
        <v>3.3297262285932688E-2</v>
      </c>
      <c r="C308">
        <f t="shared" si="39"/>
        <v>3.5489589941366147E-2</v>
      </c>
      <c r="D308">
        <v>3.0206768230243958E-2</v>
      </c>
      <c r="E308">
        <v>3.219561442437717E-2</v>
      </c>
      <c r="N308" t="s">
        <v>56</v>
      </c>
      <c r="O308">
        <f t="shared" si="40"/>
        <v>0.22322352194886122</v>
      </c>
      <c r="P308">
        <f t="shared" si="41"/>
        <v>0.23792079934990742</v>
      </c>
      <c r="Q308">
        <v>0.10125248636277112</v>
      </c>
      <c r="R308">
        <v>0.1079190592518066</v>
      </c>
      <c r="AA308" t="s">
        <v>56</v>
      </c>
      <c r="AB308">
        <f t="shared" si="42"/>
        <v>1.6047231471899186</v>
      </c>
      <c r="AC308">
        <f t="shared" si="43"/>
        <v>1.7103798496745846</v>
      </c>
      <c r="AD308">
        <v>0.72789017554383806</v>
      </c>
      <c r="AE308">
        <v>0.77581524963130288</v>
      </c>
    </row>
    <row r="309" spans="1:31" x14ac:dyDescent="0.25">
      <c r="A309" t="s">
        <v>1145</v>
      </c>
      <c r="B309">
        <f t="shared" si="38"/>
        <v>6.0324379778563988E-2</v>
      </c>
      <c r="C309">
        <f t="shared" si="39"/>
        <v>6.730248048490467E-2</v>
      </c>
      <c r="D309">
        <v>5.4725356786288593E-2</v>
      </c>
      <c r="E309">
        <v>6.105578326140413E-2</v>
      </c>
      <c r="N309" t="s">
        <v>1145</v>
      </c>
      <c r="O309">
        <f t="shared" si="40"/>
        <v>0.23994363793152487</v>
      </c>
      <c r="P309">
        <f t="shared" si="41"/>
        <v>0.26769942879880038</v>
      </c>
      <c r="Q309">
        <v>0.10883660339819021</v>
      </c>
      <c r="R309">
        <v>0.12142641835918058</v>
      </c>
      <c r="AA309" t="s">
        <v>1145</v>
      </c>
      <c r="AB309">
        <f t="shared" si="42"/>
        <v>1.7415457908647567</v>
      </c>
      <c r="AC309">
        <f t="shared" si="43"/>
        <v>1.9430013542367717</v>
      </c>
      <c r="AD309">
        <v>0.78995188275934647</v>
      </c>
      <c r="AE309">
        <v>0.88133058920096563</v>
      </c>
    </row>
    <row r="310" spans="1:31" x14ac:dyDescent="0.25">
      <c r="A310" t="s">
        <v>1146</v>
      </c>
      <c r="B310">
        <f t="shared" si="38"/>
        <v>4.1565302008458933E-2</v>
      </c>
      <c r="C310">
        <f t="shared" si="39"/>
        <v>5.3232414121804524E-2</v>
      </c>
      <c r="D310">
        <v>3.7707407696399547E-2</v>
      </c>
      <c r="E310">
        <v>4.8291633765729987E-2</v>
      </c>
      <c r="N310" t="s">
        <v>1146</v>
      </c>
      <c r="O310">
        <f t="shared" si="40"/>
        <v>0.18081634739187064</v>
      </c>
      <c r="P310">
        <f t="shared" si="41"/>
        <v>0.23157032955991247</v>
      </c>
      <c r="Q310">
        <v>8.2016915550036484E-2</v>
      </c>
      <c r="R310">
        <v>0.10503853460908566</v>
      </c>
      <c r="AA310" t="s">
        <v>1146</v>
      </c>
      <c r="AB310">
        <f t="shared" si="42"/>
        <v>1.4278193564140538</v>
      </c>
      <c r="AC310">
        <f t="shared" si="43"/>
        <v>1.8285990381182198</v>
      </c>
      <c r="AD310">
        <v>0.64764796582205408</v>
      </c>
      <c r="AE310">
        <v>0.8294385714981144</v>
      </c>
    </row>
    <row r="311" spans="1:31" x14ac:dyDescent="0.25">
      <c r="A311" t="s">
        <v>1147</v>
      </c>
      <c r="B311">
        <f t="shared" si="38"/>
        <v>7.6315289505375417E-2</v>
      </c>
      <c r="C311">
        <f t="shared" si="39"/>
        <v>9.2456088029827924E-2</v>
      </c>
      <c r="D311">
        <v>6.9232066069490436E-2</v>
      </c>
      <c r="E311">
        <v>8.3874752182612228E-2</v>
      </c>
      <c r="N311" t="s">
        <v>1147</v>
      </c>
      <c r="O311">
        <f t="shared" si="40"/>
        <v>0.26386340008167825</v>
      </c>
      <c r="P311">
        <f t="shared" si="41"/>
        <v>0.31967090610437882</v>
      </c>
      <c r="Q311">
        <v>0.1196864250019546</v>
      </c>
      <c r="R311">
        <v>0.14500028392314068</v>
      </c>
      <c r="AA311" t="s">
        <v>1147</v>
      </c>
      <c r="AB311">
        <f t="shared" si="42"/>
        <v>1.3688554376382263</v>
      </c>
      <c r="AC311">
        <f t="shared" si="43"/>
        <v>1.6583704217419504</v>
      </c>
      <c r="AD311">
        <v>0.62090238215944726</v>
      </c>
      <c r="AE311">
        <v>0.75222416995247321</v>
      </c>
    </row>
    <row r="312" spans="1:31" x14ac:dyDescent="0.25">
      <c r="A312" t="s">
        <v>1148</v>
      </c>
      <c r="B312">
        <f t="shared" si="38"/>
        <v>2.1182945410351935E-2</v>
      </c>
      <c r="C312">
        <f t="shared" si="39"/>
        <v>3.2362358362732623E-2</v>
      </c>
      <c r="D312">
        <v>1.9216844824949474E-2</v>
      </c>
      <c r="E312">
        <v>2.9358637657731963E-2</v>
      </c>
      <c r="N312" t="s">
        <v>1148</v>
      </c>
      <c r="O312">
        <f t="shared" si="40"/>
        <v>7.1194906483603507E-2</v>
      </c>
      <c r="P312">
        <f t="shared" si="41"/>
        <v>0.10876839988916978</v>
      </c>
      <c r="Q312">
        <v>3.229346636454055E-2</v>
      </c>
      <c r="R312">
        <v>4.9336516287927797E-2</v>
      </c>
      <c r="AA312" t="s">
        <v>1148</v>
      </c>
      <c r="AB312">
        <f t="shared" si="42"/>
        <v>0.82230094250247265</v>
      </c>
      <c r="AC312">
        <f t="shared" si="43"/>
        <v>1.2562746713340884</v>
      </c>
      <c r="AD312">
        <v>0.37298943337118246</v>
      </c>
      <c r="AE312">
        <v>0.5698366055540075</v>
      </c>
    </row>
    <row r="313" spans="1:31" x14ac:dyDescent="0.25">
      <c r="A313" t="s">
        <v>1149</v>
      </c>
      <c r="B313">
        <f t="shared" si="38"/>
        <v>0.11458679732826524</v>
      </c>
      <c r="C313">
        <f t="shared" si="39"/>
        <v>0.12226060849494913</v>
      </c>
      <c r="D313">
        <v>0.10395139394397485</v>
      </c>
      <c r="E313">
        <v>0.11091295833218609</v>
      </c>
      <c r="N313" t="s">
        <v>1149</v>
      </c>
      <c r="O313">
        <f t="shared" si="40"/>
        <v>0.1698619223271241</v>
      </c>
      <c r="P313">
        <f t="shared" si="41"/>
        <v>0.1812374764637327</v>
      </c>
      <c r="Q313">
        <v>7.7048071922820774E-2</v>
      </c>
      <c r="R313">
        <v>8.2207936483822533E-2</v>
      </c>
      <c r="AA313" t="s">
        <v>1149</v>
      </c>
      <c r="AB313">
        <f t="shared" si="42"/>
        <v>1.3626690086099218</v>
      </c>
      <c r="AC313">
        <f t="shared" si="43"/>
        <v>1.4539261595084525</v>
      </c>
      <c r="AD313">
        <v>0.61809626515459981</v>
      </c>
      <c r="AE313">
        <v>0.65948981251102778</v>
      </c>
    </row>
    <row r="314" spans="1:31" x14ac:dyDescent="0.25">
      <c r="A314" t="s">
        <v>1150</v>
      </c>
      <c r="B314">
        <f t="shared" si="38"/>
        <v>3.7528964941716987E-2</v>
      </c>
      <c r="C314">
        <f t="shared" si="39"/>
        <v>4.3672287085473209E-2</v>
      </c>
      <c r="D314">
        <v>3.404570430387388E-2</v>
      </c>
      <c r="E314">
        <v>3.9618832405716911E-2</v>
      </c>
      <c r="N314" t="s">
        <v>1150</v>
      </c>
      <c r="O314">
        <f t="shared" si="40"/>
        <v>0.28053282766509774</v>
      </c>
      <c r="P314">
        <f t="shared" si="41"/>
        <v>0.32645478514306209</v>
      </c>
      <c r="Q314">
        <v>0.12724755016622852</v>
      </c>
      <c r="R314">
        <v>0.14807739969415842</v>
      </c>
      <c r="AA314" t="s">
        <v>1150</v>
      </c>
      <c r="AB314">
        <f t="shared" si="42"/>
        <v>1.6721100303361591</v>
      </c>
      <c r="AC314">
        <f t="shared" si="43"/>
        <v>1.945826893887127</v>
      </c>
      <c r="AD314">
        <v>0.75845635157773061</v>
      </c>
      <c r="AE314">
        <v>0.88261223242752762</v>
      </c>
    </row>
    <row r="315" spans="1:31" x14ac:dyDescent="0.25">
      <c r="A315" t="s">
        <v>1151</v>
      </c>
      <c r="B315">
        <f t="shared" si="38"/>
        <v>7.7967496516971019E-2</v>
      </c>
      <c r="C315">
        <f t="shared" si="39"/>
        <v>9.0398656004650801E-2</v>
      </c>
      <c r="D315">
        <v>7.0730923057764128E-2</v>
      </c>
      <c r="E315">
        <v>8.2008281245742956E-2</v>
      </c>
      <c r="N315" t="s">
        <v>1151</v>
      </c>
      <c r="O315">
        <f t="shared" si="40"/>
        <v>0.23676096265693153</v>
      </c>
      <c r="P315">
        <f t="shared" si="41"/>
        <v>0.27451019687281109</v>
      </c>
      <c r="Q315">
        <v>0.10739296617741506</v>
      </c>
      <c r="R315">
        <v>0.12451573079145981</v>
      </c>
      <c r="AA315" t="s">
        <v>1151</v>
      </c>
      <c r="AB315">
        <f t="shared" si="42"/>
        <v>1.7242054190448612</v>
      </c>
      <c r="AC315">
        <f t="shared" si="43"/>
        <v>1.999113214102805</v>
      </c>
      <c r="AD315">
        <v>0.78208642240870485</v>
      </c>
      <c r="AE315">
        <v>0.90678250070327071</v>
      </c>
    </row>
    <row r="316" spans="1:31" x14ac:dyDescent="0.25">
      <c r="A316" t="s">
        <v>57</v>
      </c>
      <c r="B316">
        <f t="shared" si="38"/>
        <v>2.7405672645149724E-2</v>
      </c>
      <c r="C316">
        <f t="shared" si="39"/>
        <v>2.8894344514065487E-2</v>
      </c>
      <c r="D316">
        <v>2.486200801366532E-2</v>
      </c>
      <c r="E316">
        <v>2.6212508416042859E-2</v>
      </c>
      <c r="N316" t="s">
        <v>57</v>
      </c>
      <c r="O316">
        <f t="shared" si="40"/>
        <v>0.18864626121685527</v>
      </c>
      <c r="P316">
        <f t="shared" si="41"/>
        <v>0.19889349673943854</v>
      </c>
      <c r="Q316">
        <v>8.5568504718885607E-2</v>
      </c>
      <c r="R316">
        <v>9.021657256562518E-2</v>
      </c>
      <c r="AA316" t="s">
        <v>57</v>
      </c>
      <c r="AB316">
        <f t="shared" si="42"/>
        <v>1.6477577888722716</v>
      </c>
      <c r="AC316">
        <f t="shared" si="43"/>
        <v>1.7372637352813307</v>
      </c>
      <c r="AD316">
        <v>0.74741036065706923</v>
      </c>
      <c r="AE316">
        <v>0.78800957501874558</v>
      </c>
    </row>
    <row r="317" spans="1:31" x14ac:dyDescent="0.25">
      <c r="A317" t="s">
        <v>454</v>
      </c>
      <c r="B317">
        <f t="shared" si="38"/>
        <v>9.076009515271842E-3</v>
      </c>
      <c r="C317">
        <f t="shared" si="39"/>
        <v>1.0214454212702057E-2</v>
      </c>
      <c r="D317">
        <v>8.2336173325315756E-3</v>
      </c>
      <c r="E317">
        <v>9.2663969893970327E-3</v>
      </c>
      <c r="N317" t="s">
        <v>454</v>
      </c>
      <c r="O317">
        <f t="shared" si="40"/>
        <v>0.2005132710323109</v>
      </c>
      <c r="P317">
        <f t="shared" si="41"/>
        <v>0.22566455252744549</v>
      </c>
      <c r="Q317">
        <v>9.0951289826010487E-2</v>
      </c>
      <c r="R317">
        <v>0.10235971920817813</v>
      </c>
      <c r="AA317" t="s">
        <v>454</v>
      </c>
      <c r="AB317">
        <f t="shared" si="42"/>
        <v>2.2297835678714435</v>
      </c>
      <c r="AC317">
        <f t="shared" si="43"/>
        <v>2.5094753503655958</v>
      </c>
      <c r="AD317">
        <v>1.0114128131602407</v>
      </c>
      <c r="AE317">
        <v>1.1382788716540946</v>
      </c>
    </row>
    <row r="318" spans="1:31" x14ac:dyDescent="0.25">
      <c r="A318" t="s">
        <v>455</v>
      </c>
      <c r="B318">
        <f t="shared" si="38"/>
        <v>5.352014743023813E-3</v>
      </c>
      <c r="C318">
        <f t="shared" si="39"/>
        <v>6.7160017426083933E-3</v>
      </c>
      <c r="D318">
        <v>4.8552661032336443E-3</v>
      </c>
      <c r="E318">
        <v>6.0926542948425378E-3</v>
      </c>
      <c r="N318" t="s">
        <v>455</v>
      </c>
      <c r="O318">
        <f t="shared" si="40"/>
        <v>0.23648717900266225</v>
      </c>
      <c r="P318">
        <f t="shared" si="41"/>
        <v>0.29675708729252953</v>
      </c>
      <c r="Q318">
        <v>0.10726878000080506</v>
      </c>
      <c r="R318">
        <v>0.13460675054229343</v>
      </c>
      <c r="AA318" t="s">
        <v>455</v>
      </c>
      <c r="AB318">
        <f t="shared" si="42"/>
        <v>1.8484447230374479</v>
      </c>
      <c r="AC318">
        <f t="shared" si="43"/>
        <v>2.3195298550356687</v>
      </c>
      <c r="AD318">
        <v>0.83844042275509956</v>
      </c>
      <c r="AE318">
        <v>1.0521210442546629</v>
      </c>
    </row>
    <row r="319" spans="1:31" x14ac:dyDescent="0.25">
      <c r="A319" t="s">
        <v>58</v>
      </c>
      <c r="B319">
        <f t="shared" si="38"/>
        <v>3.0224921562004247E-2</v>
      </c>
      <c r="C319">
        <f t="shared" si="39"/>
        <v>3.2324761495014391E-2</v>
      </c>
      <c r="D319">
        <v>2.7419587609353858E-2</v>
      </c>
      <c r="E319">
        <v>2.9324530353065426E-2</v>
      </c>
      <c r="N319" t="s">
        <v>58</v>
      </c>
      <c r="O319">
        <f t="shared" si="40"/>
        <v>0.26602243512015505</v>
      </c>
      <c r="P319">
        <f t="shared" si="41"/>
        <v>0.28450402261397084</v>
      </c>
      <c r="Q319">
        <v>0.12066574682199202</v>
      </c>
      <c r="R319">
        <v>0.12904885389485976</v>
      </c>
      <c r="AA319" t="s">
        <v>58</v>
      </c>
      <c r="AB319">
        <f t="shared" si="42"/>
        <v>2.6525848981170248</v>
      </c>
      <c r="AC319">
        <f t="shared" si="43"/>
        <v>2.8368700312757427</v>
      </c>
      <c r="AD319">
        <v>1.2031922705897296</v>
      </c>
      <c r="AE319">
        <v>1.2867826008968075</v>
      </c>
    </row>
    <row r="320" spans="1:31" x14ac:dyDescent="0.25">
      <c r="A320" t="s">
        <v>59</v>
      </c>
      <c r="B320">
        <f t="shared" si="38"/>
        <v>1.9794761447870294E-2</v>
      </c>
      <c r="C320">
        <f t="shared" si="39"/>
        <v>2.2398901756755227E-2</v>
      </c>
      <c r="D320">
        <v>1.7957505517845532E-2</v>
      </c>
      <c r="E320">
        <v>2.03199418669371E-2</v>
      </c>
      <c r="N320" t="s">
        <v>59</v>
      </c>
      <c r="O320">
        <f t="shared" si="40"/>
        <v>0.2920053858371473</v>
      </c>
      <c r="P320">
        <f t="shared" si="41"/>
        <v>0.33042075132021181</v>
      </c>
      <c r="Q320">
        <v>0.13245141501756647</v>
      </c>
      <c r="R320">
        <v>0.14987633169183143</v>
      </c>
      <c r="AA320" t="s">
        <v>59</v>
      </c>
      <c r="AB320">
        <f t="shared" si="42"/>
        <v>2.4148377992204924</v>
      </c>
      <c r="AC320">
        <f t="shared" si="43"/>
        <v>2.7325267225717584</v>
      </c>
      <c r="AD320">
        <v>1.0953520005382411</v>
      </c>
      <c r="AE320">
        <v>1.2394532722070786</v>
      </c>
    </row>
    <row r="321" spans="1:31" x14ac:dyDescent="0.25">
      <c r="A321" t="s">
        <v>60</v>
      </c>
      <c r="B321">
        <f t="shared" si="38"/>
        <v>1.1859221302788128E-2</v>
      </c>
      <c r="C321">
        <f t="shared" si="39"/>
        <v>1.2714260524399635E-2</v>
      </c>
      <c r="D321">
        <v>1.0758504594410334E-2</v>
      </c>
      <c r="E321">
        <v>1.1534183128374932E-2</v>
      </c>
      <c r="N321" t="s">
        <v>60</v>
      </c>
      <c r="O321">
        <f t="shared" si="40"/>
        <v>0.2892057429423705</v>
      </c>
      <c r="P321">
        <f t="shared" si="41"/>
        <v>0.31005721767392691</v>
      </c>
      <c r="Q321">
        <v>0.13118151836174291</v>
      </c>
      <c r="R321">
        <v>0.14063958820343395</v>
      </c>
      <c r="AA321" t="s">
        <v>60</v>
      </c>
      <c r="AB321">
        <f t="shared" si="42"/>
        <v>1.6571132668356547</v>
      </c>
      <c r="AC321">
        <f t="shared" si="43"/>
        <v>1.7765896474192722</v>
      </c>
      <c r="AD321">
        <v>0.7516539340790569</v>
      </c>
      <c r="AE321">
        <v>0.80584750870820088</v>
      </c>
    </row>
    <row r="322" spans="1:31" x14ac:dyDescent="0.25">
      <c r="A322" t="s">
        <v>61</v>
      </c>
      <c r="B322">
        <f t="shared" si="38"/>
        <v>3.1966863782830604E-2</v>
      </c>
      <c r="C322">
        <f t="shared" si="39"/>
        <v>3.5240988773985148E-2</v>
      </c>
      <c r="D322">
        <v>2.8999851010084201E-2</v>
      </c>
      <c r="E322">
        <v>3.197008723897795E-2</v>
      </c>
      <c r="N322" t="s">
        <v>61</v>
      </c>
      <c r="O322">
        <f t="shared" si="40"/>
        <v>0.32114850044620846</v>
      </c>
      <c r="P322">
        <f t="shared" si="41"/>
        <v>0.35404132153513512</v>
      </c>
      <c r="Q322">
        <v>0.14567050944256463</v>
      </c>
      <c r="R322">
        <v>0.16059044211660695</v>
      </c>
      <c r="AA322" t="s">
        <v>61</v>
      </c>
      <c r="AB322">
        <f t="shared" si="42"/>
        <v>2.1742586095826093</v>
      </c>
      <c r="AC322">
        <f t="shared" si="43"/>
        <v>2.396951536209051</v>
      </c>
      <c r="AD322">
        <v>0.98622711573530009</v>
      </c>
      <c r="AE322">
        <v>1.0872389281082586</v>
      </c>
    </row>
    <row r="323" spans="1:31" x14ac:dyDescent="0.25">
      <c r="A323" t="s">
        <v>62</v>
      </c>
      <c r="B323">
        <f t="shared" ref="B323:B386" si="44">D323*1.1023113109</f>
        <v>1.3709245547928683E-2</v>
      </c>
      <c r="C323">
        <f t="shared" ref="C323:C386" si="45">E323*1.1023113109</f>
        <v>1.5646959894906831E-2</v>
      </c>
      <c r="D323">
        <v>1.2436818358268997E-2</v>
      </c>
      <c r="E323">
        <v>1.4194683244365527E-2</v>
      </c>
      <c r="N323" t="s">
        <v>62</v>
      </c>
      <c r="O323">
        <f t="shared" ref="O323:O386" si="46">Q323*2.2046226218</f>
        <v>0.2359666425154785</v>
      </c>
      <c r="P323">
        <f t="shared" ref="P323:P386" si="47">R323*2.2046226218</f>
        <v>0.2693190211720552</v>
      </c>
      <c r="Q323">
        <v>0.10703266862190668</v>
      </c>
      <c r="R323">
        <v>0.12216105310221542</v>
      </c>
      <c r="AA323" t="s">
        <v>62</v>
      </c>
      <c r="AB323">
        <f t="shared" ref="AB323:AB386" si="48">AD323*2.2046226218</f>
        <v>2.4433041006875977</v>
      </c>
      <c r="AC323">
        <f t="shared" ref="AC323:AC386" si="49">AE323*2.2046226218</f>
        <v>2.7886495387994863</v>
      </c>
      <c r="AD323">
        <v>1.1082640976861258</v>
      </c>
      <c r="AE323">
        <v>1.2649101534314513</v>
      </c>
    </row>
    <row r="324" spans="1:31" x14ac:dyDescent="0.25">
      <c r="A324" t="s">
        <v>63</v>
      </c>
      <c r="B324">
        <f t="shared" si="44"/>
        <v>2.4969543246811375E-3</v>
      </c>
      <c r="C324">
        <f t="shared" si="45"/>
        <v>2.8988098194408524E-3</v>
      </c>
      <c r="D324">
        <v>2.2651988598778494E-3</v>
      </c>
      <c r="E324">
        <v>2.6297560324170782E-3</v>
      </c>
      <c r="N324" t="s">
        <v>63</v>
      </c>
      <c r="O324">
        <f t="shared" si="46"/>
        <v>0.13562534920690633</v>
      </c>
      <c r="P324">
        <f t="shared" si="47"/>
        <v>0.15745265748754952</v>
      </c>
      <c r="Q324">
        <v>6.1518623580199321E-2</v>
      </c>
      <c r="R324">
        <v>7.1419324074155938E-2</v>
      </c>
      <c r="AA324" t="s">
        <v>63</v>
      </c>
      <c r="AB324">
        <f t="shared" si="48"/>
        <v>1.8279849307095069</v>
      </c>
      <c r="AC324">
        <f t="shared" si="49"/>
        <v>2.1221776524115263</v>
      </c>
      <c r="AD324">
        <v>0.82916001706315556</v>
      </c>
      <c r="AE324">
        <v>0.9626035909396774</v>
      </c>
    </row>
    <row r="325" spans="1:31" x14ac:dyDescent="0.25">
      <c r="A325" t="s">
        <v>64</v>
      </c>
      <c r="B325">
        <f t="shared" si="44"/>
        <v>2.2468428349922288E-3</v>
      </c>
      <c r="C325">
        <f t="shared" si="45"/>
        <v>2.5830385767995046E-3</v>
      </c>
      <c r="D325">
        <v>2.0383015331283841E-3</v>
      </c>
      <c r="E325">
        <v>2.3432931797556724E-3</v>
      </c>
      <c r="N325" t="s">
        <v>64</v>
      </c>
      <c r="O325">
        <f t="shared" si="46"/>
        <v>0.19730574545213714</v>
      </c>
      <c r="P325">
        <f t="shared" si="47"/>
        <v>0.22682866108381647</v>
      </c>
      <c r="Q325">
        <v>8.9496380696231656E-2</v>
      </c>
      <c r="R325">
        <v>0.10288774996721141</v>
      </c>
      <c r="AA325" t="s">
        <v>64</v>
      </c>
      <c r="AB325">
        <f t="shared" si="48"/>
        <v>2.2148132172745774</v>
      </c>
      <c r="AC325">
        <f t="shared" si="49"/>
        <v>2.5462163581394615</v>
      </c>
      <c r="AD325">
        <v>1.004622376353127</v>
      </c>
      <c r="AE325">
        <v>1.1549443124467995</v>
      </c>
    </row>
    <row r="326" spans="1:31" x14ac:dyDescent="0.25">
      <c r="A326" t="s">
        <v>65</v>
      </c>
      <c r="B326">
        <f t="shared" si="44"/>
        <v>1.5052524006469107E-3</v>
      </c>
      <c r="C326">
        <f t="shared" si="45"/>
        <v>2.0144680508353526E-3</v>
      </c>
      <c r="D326">
        <v>1.3655420077454553E-3</v>
      </c>
      <c r="E326">
        <v>1.8274946749758081E-3</v>
      </c>
      <c r="N326" t="s">
        <v>65</v>
      </c>
      <c r="O326">
        <f t="shared" si="46"/>
        <v>8.3593321171873042E-2</v>
      </c>
      <c r="P326">
        <f t="shared" si="47"/>
        <v>0.11187231768677816</v>
      </c>
      <c r="Q326">
        <v>3.7917292667359964E-2</v>
      </c>
      <c r="R326">
        <v>5.0744429718061312E-2</v>
      </c>
      <c r="AA326" t="s">
        <v>65</v>
      </c>
      <c r="AB326">
        <f t="shared" si="48"/>
        <v>0.89964724879465563</v>
      </c>
      <c r="AC326">
        <f t="shared" si="49"/>
        <v>1.2039911970509949</v>
      </c>
      <c r="AD326">
        <v>0.40807312775377586</v>
      </c>
      <c r="AE326">
        <v>0.5461212205415803</v>
      </c>
    </row>
    <row r="327" spans="1:31" x14ac:dyDescent="0.25">
      <c r="A327" t="s">
        <v>66</v>
      </c>
      <c r="B327">
        <f t="shared" si="44"/>
        <v>3.5180289414080599E-3</v>
      </c>
      <c r="C327">
        <f t="shared" si="45"/>
        <v>5.23761497811595E-3</v>
      </c>
      <c r="D327">
        <v>3.1915021705943561E-3</v>
      </c>
      <c r="E327">
        <v>4.7514843822473469E-3</v>
      </c>
      <c r="N327" t="s">
        <v>66</v>
      </c>
      <c r="O327">
        <f t="shared" si="46"/>
        <v>0.17378630807094905</v>
      </c>
      <c r="P327">
        <f t="shared" si="47"/>
        <v>0.25873174590188724</v>
      </c>
      <c r="Q327">
        <v>7.8828143353195934E-2</v>
      </c>
      <c r="R327">
        <v>0.1173587458204713</v>
      </c>
      <c r="AA327" t="s">
        <v>66</v>
      </c>
      <c r="AB327">
        <f t="shared" si="48"/>
        <v>1.5860351588748152</v>
      </c>
      <c r="AC327">
        <f t="shared" si="49"/>
        <v>2.3612771930797196</v>
      </c>
      <c r="AD327">
        <v>0.71941344663327045</v>
      </c>
      <c r="AE327">
        <v>1.0710573182596741</v>
      </c>
    </row>
    <row r="328" spans="1:31" x14ac:dyDescent="0.25">
      <c r="A328" t="s">
        <v>67</v>
      </c>
      <c r="B328">
        <f t="shared" si="44"/>
        <v>1.7310066755729141E-2</v>
      </c>
      <c r="C328">
        <f t="shared" si="45"/>
        <v>1.8720538875410669E-2</v>
      </c>
      <c r="D328">
        <v>1.5703428409526213E-2</v>
      </c>
      <c r="E328">
        <v>1.6982987192725056E-2</v>
      </c>
      <c r="N328" t="s">
        <v>67</v>
      </c>
      <c r="O328">
        <f t="shared" si="46"/>
        <v>0.34721025120044635</v>
      </c>
      <c r="P328">
        <f t="shared" si="47"/>
        <v>0.37550190286746032</v>
      </c>
      <c r="Q328">
        <v>0.1574919207337902</v>
      </c>
      <c r="R328">
        <v>0.17032479806492945</v>
      </c>
      <c r="AA328" t="s">
        <v>67</v>
      </c>
      <c r="AB328">
        <f t="shared" si="48"/>
        <v>1.7866389352626089</v>
      </c>
      <c r="AC328">
        <f t="shared" si="49"/>
        <v>1.9322192176316151</v>
      </c>
      <c r="AD328">
        <v>0.810405788997973</v>
      </c>
      <c r="AE328">
        <v>0.87643989430446068</v>
      </c>
    </row>
    <row r="329" spans="1:31" x14ac:dyDescent="0.25">
      <c r="A329" t="s">
        <v>68</v>
      </c>
      <c r="B329">
        <f t="shared" si="44"/>
        <v>5.3858528054806136E-3</v>
      </c>
      <c r="C329">
        <f t="shared" si="45"/>
        <v>6.7843474579272929E-3</v>
      </c>
      <c r="D329">
        <v>4.8859634771262995E-3</v>
      </c>
      <c r="E329">
        <v>6.1546564848255995E-3</v>
      </c>
      <c r="N329" t="s">
        <v>68</v>
      </c>
      <c r="O329">
        <f t="shared" si="46"/>
        <v>0.21639926752512054</v>
      </c>
      <c r="P329">
        <f t="shared" si="47"/>
        <v>0.27258966658676986</v>
      </c>
      <c r="Q329">
        <v>9.8157056625155115E-2</v>
      </c>
      <c r="R329">
        <v>0.1236445929073383</v>
      </c>
      <c r="AA329" t="s">
        <v>68</v>
      </c>
      <c r="AB329">
        <f t="shared" si="48"/>
        <v>1.2944500702619544</v>
      </c>
      <c r="AC329">
        <f t="shared" si="49"/>
        <v>1.6305679640295745</v>
      </c>
      <c r="AD329">
        <v>0.58715267522977677</v>
      </c>
      <c r="AE329">
        <v>0.73961318726661285</v>
      </c>
    </row>
    <row r="330" spans="1:31" x14ac:dyDescent="0.25">
      <c r="A330" t="s">
        <v>69</v>
      </c>
      <c r="B330">
        <f t="shared" si="44"/>
        <v>1.398258713047862E-2</v>
      </c>
      <c r="C330">
        <f t="shared" si="45"/>
        <v>1.4428126889398157E-2</v>
      </c>
      <c r="D330">
        <v>1.2684789670771236E-2</v>
      </c>
      <c r="E330">
        <v>1.308897654113526E-2</v>
      </c>
      <c r="N330" t="s">
        <v>69</v>
      </c>
      <c r="O330">
        <f t="shared" si="46"/>
        <v>0.19542685330341447</v>
      </c>
      <c r="P330">
        <f t="shared" si="47"/>
        <v>0.20165391502630653</v>
      </c>
      <c r="Q330">
        <v>8.864412955349929E-2</v>
      </c>
      <c r="R330">
        <v>9.1468677238584678E-2</v>
      </c>
      <c r="AA330" t="s">
        <v>69</v>
      </c>
      <c r="AB330">
        <f t="shared" si="48"/>
        <v>2.0461673645530758</v>
      </c>
      <c r="AC330">
        <f t="shared" si="49"/>
        <v>2.1113662369652366</v>
      </c>
      <c r="AD330">
        <v>0.92812590432481779</v>
      </c>
      <c r="AE330">
        <v>0.95769961538423176</v>
      </c>
    </row>
    <row r="331" spans="1:31" x14ac:dyDescent="0.25">
      <c r="A331" t="s">
        <v>70</v>
      </c>
      <c r="B331">
        <f t="shared" si="44"/>
        <v>6.1399463875054738E-2</v>
      </c>
      <c r="C331">
        <f t="shared" si="45"/>
        <v>6.3387904873412559E-2</v>
      </c>
      <c r="D331">
        <v>5.5700656672863266E-2</v>
      </c>
      <c r="E331">
        <v>5.7504540003003757E-2</v>
      </c>
      <c r="N331" t="s">
        <v>70</v>
      </c>
      <c r="O331">
        <f t="shared" si="46"/>
        <v>0.22845677030361117</v>
      </c>
      <c r="P331">
        <f t="shared" si="47"/>
        <v>0.2358554148479437</v>
      </c>
      <c r="Q331">
        <v>0.10362624788685328</v>
      </c>
      <c r="R331">
        <v>0.10698221660057888</v>
      </c>
      <c r="AA331" t="s">
        <v>70</v>
      </c>
      <c r="AB331">
        <f t="shared" si="48"/>
        <v>1.7277292947830032</v>
      </c>
      <c r="AC331">
        <f t="shared" si="49"/>
        <v>1.7836823527901779</v>
      </c>
      <c r="AD331">
        <v>0.78368482555638952</v>
      </c>
      <c r="AE331">
        <v>0.80906470574717293</v>
      </c>
    </row>
    <row r="332" spans="1:31" x14ac:dyDescent="0.25">
      <c r="A332" t="s">
        <v>71</v>
      </c>
      <c r="B332">
        <f t="shared" si="44"/>
        <v>4.2773898383475038E-3</v>
      </c>
      <c r="C332">
        <f t="shared" si="45"/>
        <v>4.4260108886019283E-3</v>
      </c>
      <c r="D332">
        <v>3.8803827884657731E-3</v>
      </c>
      <c r="E332">
        <v>4.0152095373023429E-3</v>
      </c>
      <c r="N332" t="s">
        <v>71</v>
      </c>
      <c r="O332">
        <f t="shared" si="46"/>
        <v>0.18666354604213597</v>
      </c>
      <c r="P332">
        <f t="shared" si="47"/>
        <v>0.19314930799169794</v>
      </c>
      <c r="Q332">
        <v>8.4669160243729821E-2</v>
      </c>
      <c r="R332">
        <v>8.7611052377752546E-2</v>
      </c>
      <c r="AA332" t="s">
        <v>71</v>
      </c>
      <c r="AB332">
        <f t="shared" si="48"/>
        <v>1.8301169856439023</v>
      </c>
      <c r="AC332">
        <f t="shared" si="49"/>
        <v>1.8937057439226983</v>
      </c>
      <c r="AD332">
        <v>0.83012710091383968</v>
      </c>
      <c r="AE332">
        <v>0.85897047648751401</v>
      </c>
    </row>
    <row r="333" spans="1:31" x14ac:dyDescent="0.25">
      <c r="A333" t="s">
        <v>523</v>
      </c>
      <c r="B333">
        <f t="shared" si="44"/>
        <v>1.8451386789848201E-2</v>
      </c>
      <c r="C333">
        <f t="shared" si="45"/>
        <v>2.0179734780536928E-2</v>
      </c>
      <c r="D333">
        <v>1.6738816527958209E-2</v>
      </c>
      <c r="E333">
        <v>1.8306747450555376E-2</v>
      </c>
      <c r="N333" t="s">
        <v>523</v>
      </c>
      <c r="O333">
        <f t="shared" si="46"/>
        <v>0.16604819113343411</v>
      </c>
      <c r="P333">
        <f t="shared" si="47"/>
        <v>0.18160198450255191</v>
      </c>
      <c r="Q333">
        <v>7.5318192552093724E-2</v>
      </c>
      <c r="R333">
        <v>8.2373274549038242E-2</v>
      </c>
      <c r="AA333" t="s">
        <v>523</v>
      </c>
      <c r="AB333">
        <f t="shared" si="48"/>
        <v>1.8351306241988605</v>
      </c>
      <c r="AC333">
        <f t="shared" si="49"/>
        <v>2.0070279652014631</v>
      </c>
      <c r="AD333">
        <v>0.83240124910835678</v>
      </c>
      <c r="AE333">
        <v>0.91037257141215056</v>
      </c>
    </row>
    <row r="334" spans="1:31" x14ac:dyDescent="0.25">
      <c r="A334" t="s">
        <v>524</v>
      </c>
      <c r="B334">
        <f t="shared" si="44"/>
        <v>1.1483383108907473E-2</v>
      </c>
      <c r="C334">
        <f t="shared" si="45"/>
        <v>1.4933972298052121E-2</v>
      </c>
      <c r="D334">
        <v>1.04175499202051E-2</v>
      </c>
      <c r="E334">
        <v>1.3547871776675354E-2</v>
      </c>
      <c r="N334" t="s">
        <v>524</v>
      </c>
      <c r="O334">
        <f t="shared" si="46"/>
        <v>3.234279375574272E-2</v>
      </c>
      <c r="P334">
        <f t="shared" si="47"/>
        <v>4.2061331700691471E-2</v>
      </c>
      <c r="Q334">
        <v>1.4670444472413115E-2</v>
      </c>
      <c r="R334">
        <v>1.9078699131894878E-2</v>
      </c>
      <c r="AA334" t="s">
        <v>524</v>
      </c>
      <c r="AB334">
        <f t="shared" si="48"/>
        <v>0.55581620564124234</v>
      </c>
      <c r="AC334">
        <f t="shared" si="49"/>
        <v>0.72283087128009837</v>
      </c>
      <c r="AD334">
        <v>0.25211399000679635</v>
      </c>
      <c r="AE334">
        <v>0.32787056802035869</v>
      </c>
    </row>
    <row r="335" spans="1:31" x14ac:dyDescent="0.25">
      <c r="A335" t="s">
        <v>72</v>
      </c>
      <c r="B335">
        <f t="shared" si="44"/>
        <v>6.4832083122687151E-2</v>
      </c>
      <c r="C335">
        <f t="shared" si="45"/>
        <v>6.9426719811701301E-2</v>
      </c>
      <c r="D335">
        <v>5.8814676472614562E-2</v>
      </c>
      <c r="E335">
        <v>6.2982860762824541E-2</v>
      </c>
      <c r="N335" t="s">
        <v>72</v>
      </c>
      <c r="O335">
        <f t="shared" si="46"/>
        <v>0.20123948189056601</v>
      </c>
      <c r="P335">
        <f t="shared" si="47"/>
        <v>0.21550128348998171</v>
      </c>
      <c r="Q335">
        <v>9.128069353033344E-2</v>
      </c>
      <c r="R335">
        <v>9.7749737918425325E-2</v>
      </c>
      <c r="AA335" t="s">
        <v>72</v>
      </c>
      <c r="AB335">
        <f t="shared" si="48"/>
        <v>2.1287978047962577</v>
      </c>
      <c r="AC335">
        <f t="shared" si="49"/>
        <v>2.2796652769843746</v>
      </c>
      <c r="AD335">
        <v>0.96560644154969533</v>
      </c>
      <c r="AE335">
        <v>1.0340387758169263</v>
      </c>
    </row>
    <row r="336" spans="1:31" x14ac:dyDescent="0.25">
      <c r="A336" t="s">
        <v>73</v>
      </c>
      <c r="B336">
        <f t="shared" si="44"/>
        <v>4.0032827571979374E-2</v>
      </c>
      <c r="C336">
        <f t="shared" si="45"/>
        <v>4.2528972212007694E-2</v>
      </c>
      <c r="D336">
        <v>3.6317170273154432E-2</v>
      </c>
      <c r="E336">
        <v>3.8581634599471018E-2</v>
      </c>
      <c r="N336" t="s">
        <v>73</v>
      </c>
      <c r="O336">
        <f t="shared" si="46"/>
        <v>0.19593967439804841</v>
      </c>
      <c r="P336">
        <f t="shared" si="47"/>
        <v>0.20815699197668278</v>
      </c>
      <c r="Q336">
        <v>8.8876741289205433E-2</v>
      </c>
      <c r="R336">
        <v>9.4418423324863471E-2</v>
      </c>
      <c r="AA336" t="s">
        <v>73</v>
      </c>
      <c r="AB336">
        <f t="shared" si="48"/>
        <v>2.0036882449941427</v>
      </c>
      <c r="AC336">
        <f t="shared" si="49"/>
        <v>2.128623104117874</v>
      </c>
      <c r="AD336">
        <v>0.90885769980814157</v>
      </c>
      <c r="AE336">
        <v>0.96552719865494496</v>
      </c>
    </row>
    <row r="337" spans="1:31" x14ac:dyDescent="0.25">
      <c r="A337" t="s">
        <v>74</v>
      </c>
      <c r="B337">
        <f t="shared" si="44"/>
        <v>2.2268537812912364E-2</v>
      </c>
      <c r="C337">
        <f t="shared" si="45"/>
        <v>2.3572076092563676E-2</v>
      </c>
      <c r="D337">
        <v>2.0201677686434018E-2</v>
      </c>
      <c r="E337">
        <v>2.1384227721765705E-2</v>
      </c>
      <c r="N337" t="s">
        <v>74</v>
      </c>
      <c r="O337">
        <f t="shared" si="46"/>
        <v>0.19061683108487187</v>
      </c>
      <c r="P337">
        <f t="shared" si="47"/>
        <v>0.20177501031300604</v>
      </c>
      <c r="Q337">
        <v>8.6462340175589625E-2</v>
      </c>
      <c r="R337">
        <v>9.1523605136675748E-2</v>
      </c>
      <c r="AA337" t="s">
        <v>74</v>
      </c>
      <c r="AB337">
        <f t="shared" si="48"/>
        <v>1.9863881073327281</v>
      </c>
      <c r="AC337">
        <f t="shared" si="49"/>
        <v>2.1026657434265945</v>
      </c>
      <c r="AD337">
        <v>0.90101048936480077</v>
      </c>
      <c r="AE337">
        <v>0.95375313789978211</v>
      </c>
    </row>
    <row r="338" spans="1:31" x14ac:dyDescent="0.25">
      <c r="A338" t="s">
        <v>75</v>
      </c>
      <c r="B338">
        <f t="shared" si="44"/>
        <v>1.44965405935934E-3</v>
      </c>
      <c r="C338">
        <f t="shared" si="45"/>
        <v>1.4919517645257357E-3</v>
      </c>
      <c r="D338">
        <v>1.3151040409589432E-3</v>
      </c>
      <c r="E338">
        <v>1.3534758736237656E-3</v>
      </c>
      <c r="N338" t="s">
        <v>75</v>
      </c>
      <c r="O338">
        <f t="shared" si="46"/>
        <v>0.17572975866341758</v>
      </c>
      <c r="P338">
        <f t="shared" si="47"/>
        <v>0.18085716507663596</v>
      </c>
      <c r="Q338">
        <v>7.970967771343114E-2</v>
      </c>
      <c r="R338">
        <v>8.2035430140407511E-2</v>
      </c>
      <c r="AA338" t="s">
        <v>75</v>
      </c>
      <c r="AB338">
        <f t="shared" si="48"/>
        <v>2.1197266491912687</v>
      </c>
      <c r="AC338">
        <f t="shared" si="49"/>
        <v>2.1815755932631178</v>
      </c>
      <c r="AD338">
        <v>0.96149183458009857</v>
      </c>
      <c r="AE338">
        <v>0.98954604370426658</v>
      </c>
    </row>
    <row r="339" spans="1:31" x14ac:dyDescent="0.25">
      <c r="A339" t="s">
        <v>76</v>
      </c>
      <c r="B339">
        <f t="shared" si="44"/>
        <v>1.8737771739590937E-2</v>
      </c>
      <c r="C339">
        <f t="shared" si="45"/>
        <v>2.1004706784193264E-2</v>
      </c>
      <c r="D339">
        <v>1.6998620584136235E-2</v>
      </c>
      <c r="E339">
        <v>1.9055149463216185E-2</v>
      </c>
      <c r="N339" t="s">
        <v>76</v>
      </c>
      <c r="O339">
        <f t="shared" si="46"/>
        <v>0.15932469177245343</v>
      </c>
      <c r="P339">
        <f t="shared" si="47"/>
        <v>0.17860012816205922</v>
      </c>
      <c r="Q339">
        <v>7.2268464542185537E-2</v>
      </c>
      <c r="R339">
        <v>8.1011655417124517E-2</v>
      </c>
      <c r="AA339" t="s">
        <v>76</v>
      </c>
      <c r="AB339">
        <f t="shared" si="48"/>
        <v>1.794113920460743</v>
      </c>
      <c r="AC339">
        <f t="shared" si="49"/>
        <v>2.0111695969213486</v>
      </c>
      <c r="AD339">
        <v>0.81379638524978459</v>
      </c>
      <c r="AE339">
        <v>0.91225118395968219</v>
      </c>
    </row>
    <row r="340" spans="1:31" x14ac:dyDescent="0.25">
      <c r="A340" t="s">
        <v>77</v>
      </c>
      <c r="B340">
        <f t="shared" si="44"/>
        <v>1.455743421433982E-2</v>
      </c>
      <c r="C340">
        <f t="shared" si="45"/>
        <v>1.573100673309933E-2</v>
      </c>
      <c r="D340">
        <v>1.3206282173095154E-2</v>
      </c>
      <c r="E340">
        <v>1.4270929253420699E-2</v>
      </c>
      <c r="N340" t="s">
        <v>77</v>
      </c>
      <c r="O340">
        <f t="shared" si="46"/>
        <v>0.26954744302615008</v>
      </c>
      <c r="P340">
        <f t="shared" si="47"/>
        <v>0.29127747230052459</v>
      </c>
      <c r="Q340">
        <v>0.12226466351237641</v>
      </c>
      <c r="R340">
        <v>0.13212123899132738</v>
      </c>
      <c r="AA340" t="s">
        <v>77</v>
      </c>
      <c r="AB340">
        <f t="shared" si="48"/>
        <v>2.1620350780168573</v>
      </c>
      <c r="AC340">
        <f t="shared" si="49"/>
        <v>2.3363312427664997</v>
      </c>
      <c r="AD340">
        <v>0.98068261508249821</v>
      </c>
      <c r="AE340">
        <v>1.0597420255349481</v>
      </c>
    </row>
    <row r="341" spans="1:31" x14ac:dyDescent="0.25">
      <c r="A341" t="s">
        <v>78</v>
      </c>
      <c r="B341">
        <f t="shared" si="44"/>
        <v>6.2538219280526608E-2</v>
      </c>
      <c r="C341">
        <f t="shared" si="45"/>
        <v>7.1340575649833565E-2</v>
      </c>
      <c r="D341">
        <v>5.6733718199322714E-2</v>
      </c>
      <c r="E341">
        <v>6.4719081573776455E-2</v>
      </c>
      <c r="N341" t="s">
        <v>78</v>
      </c>
      <c r="O341">
        <f t="shared" si="46"/>
        <v>0.23407433595744823</v>
      </c>
      <c r="P341">
        <f t="shared" si="47"/>
        <v>0.26702068054017469</v>
      </c>
      <c r="Q341">
        <v>0.10617433280546419</v>
      </c>
      <c r="R341">
        <v>0.12111854332791037</v>
      </c>
      <c r="AA341" t="s">
        <v>78</v>
      </c>
      <c r="AB341">
        <f t="shared" si="48"/>
        <v>1.7769021726379357</v>
      </c>
      <c r="AC341">
        <f t="shared" si="49"/>
        <v>2.0270040517271797</v>
      </c>
      <c r="AD341">
        <v>0.80598926776282243</v>
      </c>
      <c r="AE341">
        <v>0.91943357184287589</v>
      </c>
    </row>
    <row r="342" spans="1:31" x14ac:dyDescent="0.25">
      <c r="A342" t="s">
        <v>79</v>
      </c>
      <c r="B342">
        <f t="shared" si="44"/>
        <v>5.5172805641612276E-3</v>
      </c>
      <c r="C342">
        <f t="shared" si="45"/>
        <v>5.6301990535403698E-3</v>
      </c>
      <c r="D342">
        <v>5.0051927342163929E-3</v>
      </c>
      <c r="E342">
        <v>5.1076306646472697E-3</v>
      </c>
      <c r="N342" t="s">
        <v>79</v>
      </c>
      <c r="O342">
        <f t="shared" si="46"/>
        <v>0.14902788868868735</v>
      </c>
      <c r="P342">
        <f t="shared" si="47"/>
        <v>0.15207794276340669</v>
      </c>
      <c r="Q342">
        <v>6.759791322789345E-2</v>
      </c>
      <c r="R342">
        <v>6.8981394484304154E-2</v>
      </c>
      <c r="AA342" t="s">
        <v>79</v>
      </c>
      <c r="AB342">
        <f t="shared" si="48"/>
        <v>1.6701953058502685</v>
      </c>
      <c r="AC342">
        <f t="shared" si="49"/>
        <v>1.7043780755520335</v>
      </c>
      <c r="AD342">
        <v>0.75758784716025929</v>
      </c>
      <c r="AE342">
        <v>0.77309289068279008</v>
      </c>
    </row>
    <row r="343" spans="1:31" x14ac:dyDescent="0.25">
      <c r="A343" t="s">
        <v>80</v>
      </c>
      <c r="B343">
        <f t="shared" si="44"/>
        <v>0.15495956456031909</v>
      </c>
      <c r="C343">
        <f t="shared" si="45"/>
        <v>0.16638324474005031</v>
      </c>
      <c r="D343">
        <v>0.14057695228927647</v>
      </c>
      <c r="E343">
        <v>0.15094034062319836</v>
      </c>
      <c r="N343" t="s">
        <v>80</v>
      </c>
      <c r="O343">
        <f t="shared" si="46"/>
        <v>0.2713353961213375</v>
      </c>
      <c r="P343">
        <f t="shared" si="47"/>
        <v>0.29133834847555806</v>
      </c>
      <c r="Q343">
        <v>0.12307566539428924</v>
      </c>
      <c r="R343">
        <v>0.13214885195983797</v>
      </c>
      <c r="AA343" t="s">
        <v>80</v>
      </c>
      <c r="AB343">
        <f t="shared" si="48"/>
        <v>1.9146278848241358</v>
      </c>
      <c r="AC343">
        <f t="shared" si="49"/>
        <v>2.0557750071814156</v>
      </c>
      <c r="AD343">
        <v>0.86846059996468095</v>
      </c>
      <c r="AE343">
        <v>0.9324838577148159</v>
      </c>
    </row>
    <row r="344" spans="1:31" x14ac:dyDescent="0.25">
      <c r="A344" t="s">
        <v>81</v>
      </c>
      <c r="B344">
        <f t="shared" si="44"/>
        <v>0.15360588581423318</v>
      </c>
      <c r="C344">
        <f t="shared" si="45"/>
        <v>0.20521876868057931</v>
      </c>
      <c r="D344">
        <v>0.13934891558793783</v>
      </c>
      <c r="E344">
        <v>0.18617133531273039</v>
      </c>
      <c r="N344" t="s">
        <v>81</v>
      </c>
      <c r="O344">
        <f t="shared" si="46"/>
        <v>0.29374852344576929</v>
      </c>
      <c r="P344">
        <f t="shared" si="47"/>
        <v>0.39245052338803826</v>
      </c>
      <c r="Q344">
        <v>0.13324208893671496</v>
      </c>
      <c r="R344">
        <v>0.17801256301525911</v>
      </c>
      <c r="AA344" t="s">
        <v>81</v>
      </c>
      <c r="AB344">
        <f t="shared" si="48"/>
        <v>2.6918175788020564</v>
      </c>
      <c r="AC344">
        <f t="shared" si="49"/>
        <v>3.5962911584167276</v>
      </c>
      <c r="AD344">
        <v>1.2209879152035001</v>
      </c>
      <c r="AE344">
        <v>1.6312502297923792</v>
      </c>
    </row>
    <row r="345" spans="1:31" x14ac:dyDescent="0.25">
      <c r="A345" t="s">
        <v>82</v>
      </c>
      <c r="B345">
        <f t="shared" si="44"/>
        <v>8.3177388513706318E-3</v>
      </c>
      <c r="C345">
        <f t="shared" si="45"/>
        <v>8.6708976215764226E-3</v>
      </c>
      <c r="D345">
        <v>7.5457257574355089E-3</v>
      </c>
      <c r="E345">
        <v>7.866106004570458E-3</v>
      </c>
      <c r="N345" t="s">
        <v>82</v>
      </c>
      <c r="O345">
        <f t="shared" si="46"/>
        <v>0.1607818467697239</v>
      </c>
      <c r="P345">
        <f t="shared" si="47"/>
        <v>0.16760840387751949</v>
      </c>
      <c r="Q345">
        <v>7.2929418930869419E-2</v>
      </c>
      <c r="R345">
        <v>7.6025893148403273E-2</v>
      </c>
      <c r="AA345" t="s">
        <v>82</v>
      </c>
      <c r="AB345">
        <f t="shared" si="48"/>
        <v>2.403586230521618</v>
      </c>
      <c r="AC345">
        <f t="shared" si="49"/>
        <v>2.5056389124370542</v>
      </c>
      <c r="AD345">
        <v>1.0902483748257881</v>
      </c>
      <c r="AE345">
        <v>1.1365386926816909</v>
      </c>
    </row>
    <row r="346" spans="1:31" x14ac:dyDescent="0.25">
      <c r="A346" t="s">
        <v>83</v>
      </c>
      <c r="B346">
        <f t="shared" si="44"/>
        <v>6.5336296521139843E-3</v>
      </c>
      <c r="C346">
        <f t="shared" si="45"/>
        <v>6.7009844533820447E-3</v>
      </c>
      <c r="D346">
        <v>5.9272091173404508E-3</v>
      </c>
      <c r="E346">
        <v>6.0790308392199271E-3</v>
      </c>
      <c r="N346" t="s">
        <v>83</v>
      </c>
      <c r="O346">
        <f t="shared" si="46"/>
        <v>0.1392751174924399</v>
      </c>
      <c r="P346">
        <f t="shared" si="47"/>
        <v>0.14284256175399082</v>
      </c>
      <c r="Q346">
        <v>6.317413062682195E-2</v>
      </c>
      <c r="R346">
        <v>6.4792296124297544E-2</v>
      </c>
      <c r="AA346" t="s">
        <v>83</v>
      </c>
      <c r="AB346">
        <f t="shared" si="48"/>
        <v>2.649233026223945</v>
      </c>
      <c r="AC346">
        <f t="shared" si="49"/>
        <v>2.7170914587068822</v>
      </c>
      <c r="AD346">
        <v>1.2016718870737775</v>
      </c>
      <c r="AE346">
        <v>1.232451954288879</v>
      </c>
    </row>
    <row r="347" spans="1:31" x14ac:dyDescent="0.25">
      <c r="A347" t="s">
        <v>84</v>
      </c>
      <c r="B347">
        <f t="shared" si="44"/>
        <v>1.5821587729494307E-2</v>
      </c>
      <c r="C347">
        <f t="shared" si="45"/>
        <v>1.6750467559455792E-2</v>
      </c>
      <c r="D347">
        <v>1.4353102951086036E-2</v>
      </c>
      <c r="E347">
        <v>1.5195768558139535E-2</v>
      </c>
      <c r="N347" t="s">
        <v>84</v>
      </c>
      <c r="O347">
        <f t="shared" si="46"/>
        <v>0.23183355341666087</v>
      </c>
      <c r="P347">
        <f t="shared" si="47"/>
        <v>0.24544441949147283</v>
      </c>
      <c r="Q347">
        <v>0.10515793094211134</v>
      </c>
      <c r="R347">
        <v>0.1113317159428745</v>
      </c>
      <c r="AA347" t="s">
        <v>84</v>
      </c>
      <c r="AB347">
        <f t="shared" si="48"/>
        <v>2.6078170610290115</v>
      </c>
      <c r="AC347">
        <f t="shared" si="49"/>
        <v>2.7609210800209611</v>
      </c>
      <c r="AD347">
        <v>1.1828859212647544</v>
      </c>
      <c r="AE347">
        <v>1.2523327360973744</v>
      </c>
    </row>
    <row r="348" spans="1:31" x14ac:dyDescent="0.25">
      <c r="A348" t="s">
        <v>85</v>
      </c>
      <c r="B348">
        <f t="shared" si="44"/>
        <v>1.8979563781376548E-2</v>
      </c>
      <c r="C348">
        <f t="shared" si="45"/>
        <v>2.2563673458413373E-2</v>
      </c>
      <c r="D348">
        <v>1.7217970634702436E-2</v>
      </c>
      <c r="E348">
        <v>2.0469420240268509E-2</v>
      </c>
      <c r="N348" t="s">
        <v>85</v>
      </c>
      <c r="O348">
        <f t="shared" si="46"/>
        <v>0.25728007606712716</v>
      </c>
      <c r="P348">
        <f t="shared" si="47"/>
        <v>0.30586496563375559</v>
      </c>
      <c r="Q348">
        <v>0.11670027945965041</v>
      </c>
      <c r="R348">
        <v>0.13873801466485325</v>
      </c>
      <c r="AA348" t="s">
        <v>85</v>
      </c>
      <c r="AB348">
        <f t="shared" si="48"/>
        <v>2.5816332303524567</v>
      </c>
      <c r="AC348">
        <f t="shared" si="49"/>
        <v>3.0691500537130296</v>
      </c>
      <c r="AD348">
        <v>1.1710091354522345</v>
      </c>
      <c r="AE348">
        <v>1.3921430467801206</v>
      </c>
    </row>
    <row r="349" spans="1:31" x14ac:dyDescent="0.25">
      <c r="A349" t="s">
        <v>86</v>
      </c>
      <c r="B349">
        <f t="shared" si="44"/>
        <v>6.2495354137613261E-3</v>
      </c>
      <c r="C349">
        <f t="shared" si="45"/>
        <v>7.3951684069310433E-3</v>
      </c>
      <c r="D349">
        <v>5.6694831595792946E-3</v>
      </c>
      <c r="E349">
        <v>6.7087839286463797E-3</v>
      </c>
      <c r="N349" t="s">
        <v>86</v>
      </c>
      <c r="O349">
        <f t="shared" si="46"/>
        <v>0.13590465134424656</v>
      </c>
      <c r="P349">
        <f t="shared" si="47"/>
        <v>0.16081799964888299</v>
      </c>
      <c r="Q349">
        <v>6.1645312898624349E-2</v>
      </c>
      <c r="R349">
        <v>7.2945817601009877E-2</v>
      </c>
      <c r="AA349" t="s">
        <v>86</v>
      </c>
      <c r="AB349">
        <f t="shared" si="48"/>
        <v>1.7078391007891356</v>
      </c>
      <c r="AC349">
        <f t="shared" si="49"/>
        <v>2.0209114639892936</v>
      </c>
      <c r="AD349">
        <v>0.77466278532275179</v>
      </c>
      <c r="AE349">
        <v>0.91667002053135405</v>
      </c>
    </row>
    <row r="350" spans="1:31" x14ac:dyDescent="0.25">
      <c r="A350" t="s">
        <v>87</v>
      </c>
      <c r="B350">
        <f t="shared" si="44"/>
        <v>3.2143148941828391E-3</v>
      </c>
      <c r="C350">
        <f t="shared" si="45"/>
        <v>3.9128715141255096E-3</v>
      </c>
      <c r="D350">
        <v>2.9159774216219003E-3</v>
      </c>
      <c r="E350">
        <v>3.5496973272738912E-3</v>
      </c>
      <c r="N350" t="s">
        <v>87</v>
      </c>
      <c r="O350">
        <f t="shared" si="46"/>
        <v>0.10512727164209119</v>
      </c>
      <c r="P350">
        <f t="shared" si="47"/>
        <v>0.12797424026828233</v>
      </c>
      <c r="Q350">
        <v>4.7684928296824934E-2</v>
      </c>
      <c r="R350">
        <v>5.804813894352389E-2</v>
      </c>
      <c r="AA350" t="s">
        <v>87</v>
      </c>
      <c r="AB350">
        <f t="shared" si="48"/>
        <v>1.1927429758305328</v>
      </c>
      <c r="AC350">
        <f t="shared" si="49"/>
        <v>1.4519579342543121</v>
      </c>
      <c r="AD350">
        <v>0.54101911321979379</v>
      </c>
      <c r="AE350">
        <v>0.6585970405532886</v>
      </c>
    </row>
    <row r="351" spans="1:31" x14ac:dyDescent="0.25">
      <c r="A351" t="s">
        <v>88</v>
      </c>
      <c r="B351">
        <f t="shared" si="44"/>
        <v>9.0910261824440289E-3</v>
      </c>
      <c r="C351">
        <f t="shared" si="45"/>
        <v>1.2489640774392827E-2</v>
      </c>
      <c r="D351">
        <v>8.2472402238361435E-3</v>
      </c>
      <c r="E351">
        <v>1.1330411518861633E-2</v>
      </c>
      <c r="N351" t="s">
        <v>88</v>
      </c>
      <c r="O351">
        <f t="shared" si="46"/>
        <v>0.20171985945784557</v>
      </c>
      <c r="P351">
        <f t="shared" si="47"/>
        <v>0.27713137451466247</v>
      </c>
      <c r="Q351">
        <v>9.1498589129575425E-2</v>
      </c>
      <c r="R351">
        <v>0.12570467697024448</v>
      </c>
      <c r="AA351" t="s">
        <v>88</v>
      </c>
      <c r="AB351">
        <f t="shared" si="48"/>
        <v>2.6020904548709192</v>
      </c>
      <c r="AC351">
        <f t="shared" si="49"/>
        <v>3.5748632103353088</v>
      </c>
      <c r="AD351">
        <v>1.1802883764053913</v>
      </c>
      <c r="AE351">
        <v>1.6215306760376764</v>
      </c>
    </row>
    <row r="352" spans="1:31" x14ac:dyDescent="0.25">
      <c r="A352" t="s">
        <v>89</v>
      </c>
      <c r="B352">
        <f t="shared" si="44"/>
        <v>2.1240365548185872E-2</v>
      </c>
      <c r="C352">
        <f t="shared" si="45"/>
        <v>2.5789388565187542E-2</v>
      </c>
      <c r="D352">
        <v>1.926893549776227E-2</v>
      </c>
      <c r="E352">
        <v>2.3395739760786249E-2</v>
      </c>
      <c r="N352" t="s">
        <v>89</v>
      </c>
      <c r="O352">
        <f t="shared" si="46"/>
        <v>0.25975834088847627</v>
      </c>
      <c r="P352">
        <f t="shared" si="47"/>
        <v>0.31539046590436465</v>
      </c>
      <c r="Q352">
        <v>0.11782440147347864</v>
      </c>
      <c r="R352">
        <v>0.14305870890813002</v>
      </c>
      <c r="AA352" t="s">
        <v>89</v>
      </c>
      <c r="AB352">
        <f t="shared" si="48"/>
        <v>2.3662744845400292</v>
      </c>
      <c r="AC352">
        <f t="shared" si="49"/>
        <v>2.8730565863026669</v>
      </c>
      <c r="AD352">
        <v>1.0733240515367868</v>
      </c>
      <c r="AE352">
        <v>1.3031965461539685</v>
      </c>
    </row>
    <row r="353" spans="1:31" x14ac:dyDescent="0.25">
      <c r="A353" t="s">
        <v>90</v>
      </c>
      <c r="B353">
        <f t="shared" si="44"/>
        <v>2.2890656346296711E-3</v>
      </c>
      <c r="C353">
        <f t="shared" si="45"/>
        <v>3.8420036980164871E-3</v>
      </c>
      <c r="D353">
        <v>2.0766054126403967E-3</v>
      </c>
      <c r="E353">
        <v>3.4854071259412377E-3</v>
      </c>
      <c r="N353" t="s">
        <v>90</v>
      </c>
      <c r="O353">
        <f t="shared" si="46"/>
        <v>3.2510049546058878E-2</v>
      </c>
      <c r="P353">
        <f t="shared" si="47"/>
        <v>5.4565377544914542E-2</v>
      </c>
      <c r="Q353">
        <v>1.4746310422740522E-2</v>
      </c>
      <c r="R353">
        <v>2.4750438921090155E-2</v>
      </c>
      <c r="AA353" t="s">
        <v>90</v>
      </c>
      <c r="AB353">
        <f t="shared" si="48"/>
        <v>0.32202613296250732</v>
      </c>
      <c r="AC353">
        <f t="shared" si="49"/>
        <v>0.54049371716685723</v>
      </c>
      <c r="AD353">
        <v>0.14606859685563048</v>
      </c>
      <c r="AE353">
        <v>0.24516382614524854</v>
      </c>
    </row>
    <row r="354" spans="1:31" x14ac:dyDescent="0.25">
      <c r="A354" t="s">
        <v>91</v>
      </c>
      <c r="B354">
        <f t="shared" si="44"/>
        <v>7.8289521609428165E-3</v>
      </c>
      <c r="C354">
        <f t="shared" si="45"/>
        <v>1.348440684362457E-2</v>
      </c>
      <c r="D354">
        <v>7.1023059307544802E-3</v>
      </c>
      <c r="E354">
        <v>1.223284811675842E-2</v>
      </c>
      <c r="N354" t="s">
        <v>91</v>
      </c>
      <c r="O354">
        <f t="shared" si="46"/>
        <v>9.7739307118127741E-2</v>
      </c>
      <c r="P354">
        <f t="shared" si="47"/>
        <v>0.16834393092473413</v>
      </c>
      <c r="Q354">
        <v>4.4333803958850289E-2</v>
      </c>
      <c r="R354">
        <v>7.6359522604955848E-2</v>
      </c>
      <c r="AA354" t="s">
        <v>91</v>
      </c>
      <c r="AB354">
        <f t="shared" si="48"/>
        <v>1.2079000363650401</v>
      </c>
      <c r="AC354">
        <f t="shared" si="49"/>
        <v>2.0804591958080918</v>
      </c>
      <c r="AD354">
        <v>0.54789424023002653</v>
      </c>
      <c r="AE354">
        <v>0.9436804173357648</v>
      </c>
    </row>
    <row r="355" spans="1:31" x14ac:dyDescent="0.25">
      <c r="A355" t="s">
        <v>92</v>
      </c>
      <c r="B355">
        <f t="shared" si="44"/>
        <v>3.6733245583794961E-2</v>
      </c>
      <c r="C355">
        <f t="shared" si="45"/>
        <v>4.3488663604880989E-2</v>
      </c>
      <c r="D355">
        <v>3.3323839845028451E-2</v>
      </c>
      <c r="E355">
        <v>3.9452251986214278E-2</v>
      </c>
      <c r="N355" t="s">
        <v>92</v>
      </c>
      <c r="O355">
        <f t="shared" si="46"/>
        <v>0.19346200325943155</v>
      </c>
      <c r="P355">
        <f t="shared" si="47"/>
        <v>0.22904058289331827</v>
      </c>
      <c r="Q355">
        <v>8.7752888565334752E-2</v>
      </c>
      <c r="R355">
        <v>0.10389106082306021</v>
      </c>
      <c r="AA355" t="s">
        <v>92</v>
      </c>
      <c r="AB355">
        <f t="shared" si="48"/>
        <v>2.2719567841117971</v>
      </c>
      <c r="AC355">
        <f t="shared" si="49"/>
        <v>2.6897804084225312</v>
      </c>
      <c r="AD355">
        <v>1.0305422622656484</v>
      </c>
      <c r="AE355">
        <v>1.2200638702629369</v>
      </c>
    </row>
    <row r="356" spans="1:31" x14ac:dyDescent="0.25">
      <c r="A356" t="s">
        <v>93</v>
      </c>
      <c r="B356">
        <f t="shared" si="44"/>
        <v>1.573726327415121E-2</v>
      </c>
      <c r="C356">
        <f t="shared" si="45"/>
        <v>2.5967445968285489E-2</v>
      </c>
      <c r="D356">
        <v>1.4276605091988276E-2</v>
      </c>
      <c r="E356">
        <v>2.355727071972431E-2</v>
      </c>
      <c r="N356" t="s">
        <v>93</v>
      </c>
      <c r="O356">
        <f t="shared" si="46"/>
        <v>0.20905444019965924</v>
      </c>
      <c r="P356">
        <f t="shared" si="47"/>
        <v>0.34495259981012255</v>
      </c>
      <c r="Q356">
        <v>9.482549899128466E-2</v>
      </c>
      <c r="R356">
        <v>0.15646786728899678</v>
      </c>
      <c r="AA356" t="s">
        <v>93</v>
      </c>
      <c r="AB356">
        <f t="shared" si="48"/>
        <v>2.3906620828603558</v>
      </c>
      <c r="AC356">
        <f t="shared" si="49"/>
        <v>3.9447385090819349</v>
      </c>
      <c r="AD356">
        <v>1.0843860800577565</v>
      </c>
      <c r="AE356">
        <v>1.7893032894043286</v>
      </c>
    </row>
    <row r="357" spans="1:31" x14ac:dyDescent="0.25">
      <c r="A357" t="s">
        <v>94</v>
      </c>
      <c r="B357">
        <f t="shared" si="44"/>
        <v>6.9451129934823996E-2</v>
      </c>
      <c r="C357">
        <f t="shared" si="45"/>
        <v>0.10040203710166908</v>
      </c>
      <c r="D357">
        <v>6.3005005254023472E-2</v>
      </c>
      <c r="E357">
        <v>9.1083195925563173E-2</v>
      </c>
      <c r="N357" t="s">
        <v>94</v>
      </c>
      <c r="O357">
        <f t="shared" si="46"/>
        <v>0.29856375387659972</v>
      </c>
      <c r="P357">
        <f t="shared" si="47"/>
        <v>0.43161873855851079</v>
      </c>
      <c r="Q357">
        <v>0.13542624071997977</v>
      </c>
      <c r="R357">
        <v>0.19577896656349678</v>
      </c>
      <c r="AA357" t="s">
        <v>94</v>
      </c>
      <c r="AB357">
        <f t="shared" si="48"/>
        <v>2.1167579326493229</v>
      </c>
      <c r="AC357">
        <f t="shared" si="49"/>
        <v>3.0600914439916842</v>
      </c>
      <c r="AD357">
        <v>0.96014524740794926</v>
      </c>
      <c r="AE357">
        <v>1.3880341305276196</v>
      </c>
    </row>
    <row r="358" spans="1:31" x14ac:dyDescent="0.25">
      <c r="A358" t="s">
        <v>95</v>
      </c>
      <c r="B358">
        <f t="shared" si="44"/>
        <v>6.2059982822472654E-3</v>
      </c>
      <c r="C358">
        <f t="shared" si="45"/>
        <v>6.8198984987002421E-3</v>
      </c>
      <c r="D358">
        <v>5.6299869382454917E-3</v>
      </c>
      <c r="E358">
        <v>6.1869078465066505E-3</v>
      </c>
      <c r="N358" t="s">
        <v>95</v>
      </c>
      <c r="O358">
        <f t="shared" si="46"/>
        <v>0.19904359813369762</v>
      </c>
      <c r="P358">
        <f t="shared" si="47"/>
        <v>0.21873308279362713</v>
      </c>
      <c r="Q358">
        <v>9.0284657412788974E-2</v>
      </c>
      <c r="R358">
        <v>9.9215657423962628E-2</v>
      </c>
      <c r="AA358" t="s">
        <v>95</v>
      </c>
      <c r="AB358">
        <f t="shared" si="48"/>
        <v>2.0087494931842422</v>
      </c>
      <c r="AC358">
        <f t="shared" si="49"/>
        <v>2.2074559208339557</v>
      </c>
      <c r="AD358">
        <v>0.9111534433698979</v>
      </c>
      <c r="AE358">
        <v>1.0012851628237591</v>
      </c>
    </row>
    <row r="359" spans="1:31" x14ac:dyDescent="0.25">
      <c r="A359" t="s">
        <v>96</v>
      </c>
      <c r="B359">
        <f t="shared" si="44"/>
        <v>9.7719017281886929E-3</v>
      </c>
      <c r="C359">
        <f t="shared" si="45"/>
        <v>1.2225840966073438E-2</v>
      </c>
      <c r="D359">
        <v>8.8649201287885407E-3</v>
      </c>
      <c r="E359">
        <v>1.1091096358334064E-2</v>
      </c>
      <c r="N359" t="s">
        <v>96</v>
      </c>
      <c r="O359">
        <f t="shared" si="46"/>
        <v>0.21941913276651887</v>
      </c>
      <c r="P359">
        <f t="shared" si="47"/>
        <v>0.27452009820962997</v>
      </c>
      <c r="Q359">
        <v>9.9526844457111907E-2</v>
      </c>
      <c r="R359">
        <v>0.12452022196229373</v>
      </c>
      <c r="AA359" t="s">
        <v>96</v>
      </c>
      <c r="AB359">
        <f t="shared" si="48"/>
        <v>2.1363647718422514</v>
      </c>
      <c r="AC359">
        <f t="shared" si="49"/>
        <v>2.6728529075073379</v>
      </c>
      <c r="AD359">
        <v>0.9690387600658753</v>
      </c>
      <c r="AE359">
        <v>1.2123856850044674</v>
      </c>
    </row>
    <row r="360" spans="1:31" x14ac:dyDescent="0.25">
      <c r="A360" t="s">
        <v>97</v>
      </c>
      <c r="B360">
        <f t="shared" si="44"/>
        <v>2.6411023112302128E-2</v>
      </c>
      <c r="C360">
        <f t="shared" si="45"/>
        <v>3.2423002269776242E-2</v>
      </c>
      <c r="D360">
        <v>2.3959677135797889E-2</v>
      </c>
      <c r="E360">
        <v>2.9413652884777128E-2</v>
      </c>
      <c r="N360" t="s">
        <v>97</v>
      </c>
      <c r="O360">
        <f t="shared" si="46"/>
        <v>0.18554038014412658</v>
      </c>
      <c r="P360">
        <f t="shared" si="47"/>
        <v>0.22777520359467041</v>
      </c>
      <c r="Q360">
        <v>8.4159700762137288E-2</v>
      </c>
      <c r="R360">
        <v>0.10331709442802489</v>
      </c>
      <c r="AA360" t="s">
        <v>97</v>
      </c>
      <c r="AB360">
        <f t="shared" si="48"/>
        <v>2.2082564380671865</v>
      </c>
      <c r="AC360">
        <f t="shared" si="49"/>
        <v>2.7109250254811315</v>
      </c>
      <c r="AD360">
        <v>1.0016482713328141</v>
      </c>
      <c r="AE360">
        <v>1.229654907227502</v>
      </c>
    </row>
    <row r="361" spans="1:31" x14ac:dyDescent="0.25">
      <c r="A361" t="s">
        <v>98</v>
      </c>
      <c r="B361">
        <f t="shared" si="44"/>
        <v>6.5500137714283486E-3</v>
      </c>
      <c r="C361">
        <f t="shared" si="45"/>
        <v>8.8448589934889445E-3</v>
      </c>
      <c r="D361">
        <v>5.9420725403611105E-3</v>
      </c>
      <c r="E361">
        <v>8.0239211065224539E-3</v>
      </c>
      <c r="N361" t="s">
        <v>98</v>
      </c>
      <c r="O361">
        <f t="shared" si="46"/>
        <v>0.18451979422806958</v>
      </c>
      <c r="P361">
        <f t="shared" si="47"/>
        <v>0.24916765344433353</v>
      </c>
      <c r="Q361">
        <v>8.3696770777674137E-2</v>
      </c>
      <c r="R361">
        <v>0.11302054645565442</v>
      </c>
      <c r="AA361" t="s">
        <v>98</v>
      </c>
      <c r="AB361">
        <f t="shared" si="48"/>
        <v>2.6926142555885346</v>
      </c>
      <c r="AC361">
        <f t="shared" si="49"/>
        <v>3.6359913498846477</v>
      </c>
      <c r="AD361">
        <v>1.2213492817152107</v>
      </c>
      <c r="AE361">
        <v>1.6492579337301654</v>
      </c>
    </row>
    <row r="362" spans="1:31" x14ac:dyDescent="0.25">
      <c r="A362" t="s">
        <v>99</v>
      </c>
      <c r="B362">
        <f t="shared" si="44"/>
        <v>0.10208130705127397</v>
      </c>
      <c r="C362">
        <f t="shared" si="45"/>
        <v>0.13482803119277001</v>
      </c>
      <c r="D362">
        <v>9.2606603998219003E-2</v>
      </c>
      <c r="E362">
        <v>0.12231393242503107</v>
      </c>
      <c r="N362" t="s">
        <v>99</v>
      </c>
      <c r="O362">
        <f t="shared" si="46"/>
        <v>0.34776164851057251</v>
      </c>
      <c r="P362">
        <f t="shared" si="47"/>
        <v>0.45932031776867249</v>
      </c>
      <c r="Q362">
        <v>0.15774203034650749</v>
      </c>
      <c r="R362">
        <v>0.20834419153045475</v>
      </c>
      <c r="AA362" t="s">
        <v>99</v>
      </c>
      <c r="AB362">
        <f t="shared" si="48"/>
        <v>2.7240195744298732</v>
      </c>
      <c r="AC362">
        <f t="shared" si="49"/>
        <v>3.5978594588965289</v>
      </c>
      <c r="AD362">
        <v>1.2355944947193742</v>
      </c>
      <c r="AE362">
        <v>1.6319615989239002</v>
      </c>
    </row>
    <row r="363" spans="1:31" x14ac:dyDescent="0.25">
      <c r="A363" t="s">
        <v>100</v>
      </c>
      <c r="B363">
        <f t="shared" si="44"/>
        <v>2.770009825704698E-2</v>
      </c>
      <c r="C363">
        <f t="shared" si="45"/>
        <v>4.0245762281160384E-2</v>
      </c>
      <c r="D363">
        <v>2.5129106435849584E-2</v>
      </c>
      <c r="E363">
        <v>3.6510341391944055E-2</v>
      </c>
      <c r="N363" t="s">
        <v>100</v>
      </c>
      <c r="O363">
        <f t="shared" si="46"/>
        <v>0.25546968646025608</v>
      </c>
      <c r="P363">
        <f t="shared" si="47"/>
        <v>0.37117457764635847</v>
      </c>
      <c r="Q363">
        <v>0.11587910054722821</v>
      </c>
      <c r="R363">
        <v>0.16836195636208565</v>
      </c>
      <c r="AA363" t="s">
        <v>100</v>
      </c>
      <c r="AB363">
        <f t="shared" si="48"/>
        <v>2.6087082565959321</v>
      </c>
      <c r="AC363">
        <f t="shared" si="49"/>
        <v>3.790219492421858</v>
      </c>
      <c r="AD363">
        <v>1.1832901607740964</v>
      </c>
      <c r="AE363">
        <v>1.7192146424258641</v>
      </c>
    </row>
    <row r="364" spans="1:31" x14ac:dyDescent="0.25">
      <c r="A364" t="s">
        <v>101</v>
      </c>
      <c r="B364">
        <f t="shared" si="44"/>
        <v>8.6422242184212572E-2</v>
      </c>
      <c r="C364">
        <f t="shared" si="45"/>
        <v>0.12968129018329305</v>
      </c>
      <c r="D364">
        <v>7.8400939307836481E-2</v>
      </c>
      <c r="E364">
        <v>0.11764488752039808</v>
      </c>
      <c r="N364" t="s">
        <v>101</v>
      </c>
      <c r="O364">
        <f t="shared" si="46"/>
        <v>0.24949238128607806</v>
      </c>
      <c r="P364">
        <f t="shared" si="47"/>
        <v>0.37437693212258649</v>
      </c>
      <c r="Q364">
        <v>0.11316784052699956</v>
      </c>
      <c r="R364">
        <v>0.16981451991857016</v>
      </c>
      <c r="AA364" t="s">
        <v>101</v>
      </c>
      <c r="AB364">
        <f t="shared" si="48"/>
        <v>2.4221089591905542</v>
      </c>
      <c r="AC364">
        <f t="shared" si="49"/>
        <v>3.6345066600195626</v>
      </c>
      <c r="AD364">
        <v>1.0986501432217837</v>
      </c>
      <c r="AE364">
        <v>1.6485844897355315</v>
      </c>
    </row>
    <row r="365" spans="1:31" x14ac:dyDescent="0.25">
      <c r="A365" t="s">
        <v>102</v>
      </c>
      <c r="B365">
        <f t="shared" si="44"/>
        <v>8.2258010918096092E-2</v>
      </c>
      <c r="C365">
        <f t="shared" si="45"/>
        <v>0.15188316551526199</v>
      </c>
      <c r="D365">
        <v>7.4623212249301157E-2</v>
      </c>
      <c r="E365">
        <v>0.13778609002138834</v>
      </c>
      <c r="N365" t="s">
        <v>102</v>
      </c>
      <c r="O365">
        <f t="shared" si="46"/>
        <v>0.35814008192932889</v>
      </c>
      <c r="P365">
        <f t="shared" si="47"/>
        <v>0.6612784424787882</v>
      </c>
      <c r="Q365">
        <v>0.16244960855791254</v>
      </c>
      <c r="R365">
        <v>0.29995085596049842</v>
      </c>
      <c r="AA365" t="s">
        <v>102</v>
      </c>
      <c r="AB365">
        <f t="shared" si="48"/>
        <v>3.0285485078365451</v>
      </c>
      <c r="AC365">
        <f t="shared" si="49"/>
        <v>5.591984648701791</v>
      </c>
      <c r="AD365">
        <v>1.3737264953599349</v>
      </c>
      <c r="AE365">
        <v>2.5364815698643808</v>
      </c>
    </row>
    <row r="366" spans="1:31" x14ac:dyDescent="0.25">
      <c r="A366" t="s">
        <v>774</v>
      </c>
      <c r="B366">
        <f t="shared" si="44"/>
        <v>5.2025341119787145E-3</v>
      </c>
      <c r="C366">
        <f t="shared" si="45"/>
        <v>6.5057980515689949E-3</v>
      </c>
      <c r="D366">
        <v>4.7196595558209606E-3</v>
      </c>
      <c r="E366">
        <v>5.9019607140357025E-3</v>
      </c>
      <c r="N366" t="s">
        <v>774</v>
      </c>
      <c r="O366">
        <f t="shared" si="46"/>
        <v>0.15141694378420245</v>
      </c>
      <c r="P366">
        <f t="shared" si="47"/>
        <v>0.18934773643822031</v>
      </c>
      <c r="Q366">
        <v>6.8681570390752691E-2</v>
      </c>
      <c r="R366">
        <v>8.5886688527047894E-2</v>
      </c>
      <c r="AA366" t="s">
        <v>774</v>
      </c>
      <c r="AB366">
        <f t="shared" si="48"/>
        <v>1.6258572154225948</v>
      </c>
      <c r="AC366">
        <f t="shared" si="49"/>
        <v>2.0331435559204238</v>
      </c>
      <c r="AD366">
        <v>0.73747642764145149</v>
      </c>
      <c r="AE366">
        <v>0.92221840410057598</v>
      </c>
    </row>
    <row r="367" spans="1:31" x14ac:dyDescent="0.25">
      <c r="A367" t="s">
        <v>775</v>
      </c>
      <c r="B367">
        <f t="shared" si="44"/>
        <v>1.8476463350342878E-2</v>
      </c>
      <c r="C367">
        <f t="shared" si="45"/>
        <v>2.1834700042629263E-2</v>
      </c>
      <c r="D367">
        <v>1.6761565600971171E-2</v>
      </c>
      <c r="E367">
        <v>1.9808106681588857E-2</v>
      </c>
      <c r="N367" t="s">
        <v>775</v>
      </c>
      <c r="O367">
        <f t="shared" si="46"/>
        <v>0.25703445318255486</v>
      </c>
      <c r="P367">
        <f t="shared" si="47"/>
        <v>0.30375240539516829</v>
      </c>
      <c r="Q367">
        <v>0.11658886679330854</v>
      </c>
      <c r="R367">
        <v>0.13777977345944345</v>
      </c>
      <c r="AA367" t="s">
        <v>775</v>
      </c>
      <c r="AB367">
        <f t="shared" si="48"/>
        <v>2.0873241840473131</v>
      </c>
      <c r="AC367">
        <f t="shared" si="49"/>
        <v>2.4667111116561804</v>
      </c>
      <c r="AD367">
        <v>0.94679432362128413</v>
      </c>
      <c r="AE367">
        <v>1.118881339266216</v>
      </c>
    </row>
    <row r="368" spans="1:31" x14ac:dyDescent="0.25">
      <c r="A368" t="s">
        <v>776</v>
      </c>
      <c r="B368">
        <f t="shared" si="44"/>
        <v>3.3433845819349594E-3</v>
      </c>
      <c r="C368">
        <f t="shared" si="45"/>
        <v>4.6849095790689891E-3</v>
      </c>
      <c r="D368">
        <v>3.0330674727497794E-3</v>
      </c>
      <c r="E368">
        <v>4.2500784785052407E-3</v>
      </c>
      <c r="N368" t="s">
        <v>776</v>
      </c>
      <c r="O368">
        <f t="shared" si="46"/>
        <v>4.3988154697219166E-2</v>
      </c>
      <c r="P368">
        <f t="shared" si="47"/>
        <v>6.1638295642107391E-2</v>
      </c>
      <c r="Q368">
        <v>1.9952691341479714E-2</v>
      </c>
      <c r="R368">
        <v>2.7958660603682729E-2</v>
      </c>
      <c r="AA368" t="s">
        <v>776</v>
      </c>
      <c r="AB368">
        <f t="shared" si="48"/>
        <v>1.1180593045813634</v>
      </c>
      <c r="AC368">
        <f t="shared" si="49"/>
        <v>1.5666779030753875</v>
      </c>
      <c r="AD368">
        <v>0.50714316977683271</v>
      </c>
      <c r="AE368">
        <v>0.7106331430983176</v>
      </c>
    </row>
    <row r="369" spans="1:31" x14ac:dyDescent="0.25">
      <c r="A369" t="s">
        <v>777</v>
      </c>
      <c r="B369">
        <f t="shared" si="44"/>
        <v>9.1540023152342827E-3</v>
      </c>
      <c r="C369">
        <f t="shared" si="45"/>
        <v>1.1213301778271975E-2</v>
      </c>
      <c r="D369">
        <v>8.3043712104889401E-3</v>
      </c>
      <c r="E369">
        <v>1.017253625848826E-2</v>
      </c>
      <c r="N369" t="s">
        <v>777</v>
      </c>
      <c r="O369">
        <f t="shared" si="46"/>
        <v>0.1938158306477665</v>
      </c>
      <c r="P369">
        <f t="shared" si="47"/>
        <v>0.2374169596661542</v>
      </c>
      <c r="Q369">
        <v>8.7913381968984072E-2</v>
      </c>
      <c r="R369">
        <v>0.10769052141554787</v>
      </c>
      <c r="AA369" t="s">
        <v>777</v>
      </c>
      <c r="AB369">
        <f t="shared" si="48"/>
        <v>1.8997066484707412</v>
      </c>
      <c r="AC369">
        <f t="shared" si="49"/>
        <v>2.3270677902321308</v>
      </c>
      <c r="AD369">
        <v>0.86169244100366471</v>
      </c>
      <c r="AE369">
        <v>1.0555401941454081</v>
      </c>
    </row>
    <row r="370" spans="1:31" x14ac:dyDescent="0.25">
      <c r="A370" t="s">
        <v>778</v>
      </c>
      <c r="B370">
        <f t="shared" si="44"/>
        <v>1.6174197975053758E-2</v>
      </c>
      <c r="C370">
        <f t="shared" si="45"/>
        <v>2.5189764219728801E-2</v>
      </c>
      <c r="D370">
        <v>1.4672985585032298E-2</v>
      </c>
      <c r="E370">
        <v>2.2851769704841554E-2</v>
      </c>
      <c r="N370" t="s">
        <v>778</v>
      </c>
      <c r="O370">
        <f t="shared" si="46"/>
        <v>0.17239109492375113</v>
      </c>
      <c r="P370">
        <f t="shared" si="47"/>
        <v>0.26848261913251031</v>
      </c>
      <c r="Q370">
        <v>7.8195285315089264E-2</v>
      </c>
      <c r="R370">
        <v>0.12178166751881704</v>
      </c>
      <c r="AA370" t="s">
        <v>778</v>
      </c>
      <c r="AB370">
        <f t="shared" si="48"/>
        <v>1.4384661976371711</v>
      </c>
      <c r="AC370">
        <f t="shared" si="49"/>
        <v>2.2402733299305813</v>
      </c>
      <c r="AD370">
        <v>0.65247729176556846</v>
      </c>
      <c r="AE370">
        <v>1.0161708891934864</v>
      </c>
    </row>
    <row r="371" spans="1:31" x14ac:dyDescent="0.25">
      <c r="A371" t="s">
        <v>779</v>
      </c>
      <c r="B371">
        <f t="shared" si="44"/>
        <v>1.460432762889783E-2</v>
      </c>
      <c r="C371">
        <f t="shared" si="45"/>
        <v>1.9910856808652948E-2</v>
      </c>
      <c r="D371">
        <v>1.3248823163189616E-2</v>
      </c>
      <c r="E371">
        <v>1.8062825457534681E-2</v>
      </c>
      <c r="N371" t="s">
        <v>779</v>
      </c>
      <c r="O371">
        <f t="shared" si="46"/>
        <v>0.24218657993882728</v>
      </c>
      <c r="P371">
        <f t="shared" si="47"/>
        <v>0.33018584878893809</v>
      </c>
      <c r="Q371">
        <v>0.10985398477907757</v>
      </c>
      <c r="R371">
        <v>0.14976978169594962</v>
      </c>
      <c r="AA371" t="s">
        <v>779</v>
      </c>
      <c r="AB371">
        <f t="shared" si="48"/>
        <v>2.2830525653442959</v>
      </c>
      <c r="AC371">
        <f t="shared" si="49"/>
        <v>3.1126070210346728</v>
      </c>
      <c r="AD371">
        <v>1.0355752239720104</v>
      </c>
      <c r="AE371">
        <v>1.4118547955809935</v>
      </c>
    </row>
    <row r="372" spans="1:31" x14ac:dyDescent="0.25">
      <c r="A372" t="s">
        <v>780</v>
      </c>
      <c r="B372">
        <f t="shared" si="44"/>
        <v>1.0285056718636694E-2</v>
      </c>
      <c r="C372">
        <f t="shared" si="45"/>
        <v>1.5124257168736593E-2</v>
      </c>
      <c r="D372">
        <v>9.3304465053881125E-3</v>
      </c>
      <c r="E372">
        <v>1.3720495307616999E-2</v>
      </c>
      <c r="N372" t="s">
        <v>780</v>
      </c>
      <c r="O372">
        <f t="shared" si="46"/>
        <v>0.23498567923754646</v>
      </c>
      <c r="P372">
        <f t="shared" si="47"/>
        <v>0.34554829798060532</v>
      </c>
      <c r="Q372">
        <v>0.10658771116377667</v>
      </c>
      <c r="R372">
        <v>0.15673807143395671</v>
      </c>
      <c r="AA372" t="s">
        <v>780</v>
      </c>
      <c r="AB372">
        <f t="shared" si="48"/>
        <v>2.0541640409174025</v>
      </c>
      <c r="AC372">
        <f t="shared" si="49"/>
        <v>3.0206644524682833</v>
      </c>
      <c r="AD372">
        <v>0.931753135709116</v>
      </c>
      <c r="AE372">
        <v>1.3701503480001547</v>
      </c>
    </row>
    <row r="373" spans="1:31" x14ac:dyDescent="0.25">
      <c r="A373" t="s">
        <v>525</v>
      </c>
      <c r="B373">
        <f t="shared" si="44"/>
        <v>5.3909344722743975E-3</v>
      </c>
      <c r="C373">
        <f t="shared" si="45"/>
        <v>9.1651101069022568E-3</v>
      </c>
      <c r="D373">
        <v>4.8905734876954869E-3</v>
      </c>
      <c r="E373">
        <v>8.3144480295854473E-3</v>
      </c>
      <c r="N373" t="s">
        <v>525</v>
      </c>
      <c r="O373">
        <f t="shared" si="46"/>
        <v>0.21917848735342318</v>
      </c>
      <c r="P373">
        <f t="shared" si="47"/>
        <v>0.37262463121925332</v>
      </c>
      <c r="Q373">
        <v>9.9417689533853798E-2</v>
      </c>
      <c r="R373">
        <v>0.16901968959885655</v>
      </c>
      <c r="AA373" t="s">
        <v>525</v>
      </c>
      <c r="AB373">
        <f t="shared" si="48"/>
        <v>2.1975024953650375</v>
      </c>
      <c r="AC373">
        <f t="shared" si="49"/>
        <v>3.7359668224117666</v>
      </c>
      <c r="AD373">
        <v>0.99677036497559424</v>
      </c>
      <c r="AE373">
        <v>1.6946060452566143</v>
      </c>
    </row>
    <row r="374" spans="1:31" x14ac:dyDescent="0.25">
      <c r="A374" t="s">
        <v>781</v>
      </c>
      <c r="B374">
        <f t="shared" si="44"/>
        <v>4.5002353654084015E-3</v>
      </c>
      <c r="C374">
        <f t="shared" si="45"/>
        <v>6.2808758136490127E-3</v>
      </c>
      <c r="D374">
        <v>4.0825448499971495E-3</v>
      </c>
      <c r="E374">
        <v>5.6979146921035308E-3</v>
      </c>
      <c r="N374" t="s">
        <v>781</v>
      </c>
      <c r="O374">
        <f t="shared" si="46"/>
        <v>0.18831523512607193</v>
      </c>
      <c r="P374">
        <f t="shared" si="47"/>
        <v>0.26282727671014444</v>
      </c>
      <c r="Q374">
        <v>8.5418353809832037E-2</v>
      </c>
      <c r="R374">
        <v>0.11921644734623781</v>
      </c>
      <c r="AA374" t="s">
        <v>781</v>
      </c>
      <c r="AB374">
        <f t="shared" si="48"/>
        <v>1.859364575118192</v>
      </c>
      <c r="AC374">
        <f t="shared" si="49"/>
        <v>2.5950727107260518</v>
      </c>
      <c r="AD374">
        <v>0.84339358434056322</v>
      </c>
      <c r="AE374">
        <v>1.1771051812065969</v>
      </c>
    </row>
    <row r="375" spans="1:31" x14ac:dyDescent="0.25">
      <c r="A375" t="s">
        <v>782</v>
      </c>
      <c r="B375">
        <f t="shared" si="44"/>
        <v>2.8805966132322013E-2</v>
      </c>
      <c r="C375">
        <f t="shared" si="45"/>
        <v>4.9066291976619422E-2</v>
      </c>
      <c r="D375">
        <v>2.6132332896777511E-2</v>
      </c>
      <c r="E375">
        <v>4.4512191330558379E-2</v>
      </c>
      <c r="N375" t="s">
        <v>782</v>
      </c>
      <c r="O375">
        <f t="shared" si="46"/>
        <v>0.25243794158931593</v>
      </c>
      <c r="P375">
        <f t="shared" si="47"/>
        <v>0.42998709680839781</v>
      </c>
      <c r="Q375">
        <v>0.11450392420595269</v>
      </c>
      <c r="R375">
        <v>0.19503886631505571</v>
      </c>
      <c r="AA375" t="s">
        <v>782</v>
      </c>
      <c r="AB375">
        <f t="shared" si="48"/>
        <v>2.2187755139791001</v>
      </c>
      <c r="AC375">
        <f t="shared" si="49"/>
        <v>3.7793242795393343</v>
      </c>
      <c r="AD375">
        <v>1.0064196439060145</v>
      </c>
      <c r="AE375">
        <v>1.7142726569927162</v>
      </c>
    </row>
    <row r="376" spans="1:31" x14ac:dyDescent="0.25">
      <c r="A376" t="s">
        <v>783</v>
      </c>
      <c r="B376">
        <f t="shared" si="44"/>
        <v>8.4201087964073246E-3</v>
      </c>
      <c r="C376">
        <f t="shared" si="45"/>
        <v>1.3765161673351905E-2</v>
      </c>
      <c r="D376">
        <v>7.6385942094094909E-3</v>
      </c>
      <c r="E376">
        <v>1.2487544613973991E-2</v>
      </c>
      <c r="N376" t="s">
        <v>783</v>
      </c>
      <c r="O376">
        <f t="shared" si="46"/>
        <v>0.27182640929075297</v>
      </c>
      <c r="P376">
        <f t="shared" si="47"/>
        <v>0.444380774814983</v>
      </c>
      <c r="Q376">
        <v>0.12329838522151056</v>
      </c>
      <c r="R376">
        <v>0.201567728835224</v>
      </c>
      <c r="AA376" t="s">
        <v>783</v>
      </c>
      <c r="AB376">
        <f t="shared" si="48"/>
        <v>2.3958708297490139</v>
      </c>
      <c r="AC376">
        <f t="shared" si="49"/>
        <v>3.9167604739305273</v>
      </c>
      <c r="AD376">
        <v>1.0867487279037653</v>
      </c>
      <c r="AE376">
        <v>1.7766126661317774</v>
      </c>
    </row>
    <row r="377" spans="1:31" x14ac:dyDescent="0.25">
      <c r="A377" t="s">
        <v>784</v>
      </c>
      <c r="B377">
        <f t="shared" si="44"/>
        <v>1.4902356013607669E-2</v>
      </c>
      <c r="C377">
        <f t="shared" si="45"/>
        <v>2.5570623099993913E-2</v>
      </c>
      <c r="D377">
        <v>1.3519189965891213E-2</v>
      </c>
      <c r="E377">
        <v>2.3197279069119198E-2</v>
      </c>
      <c r="N377" t="s">
        <v>784</v>
      </c>
      <c r="O377">
        <f t="shared" si="46"/>
        <v>0.28993772998136419</v>
      </c>
      <c r="P377">
        <f t="shared" si="47"/>
        <v>0.49749773854895712</v>
      </c>
      <c r="Q377">
        <v>0.13151354209757668</v>
      </c>
      <c r="R377">
        <v>0.22566117830305443</v>
      </c>
      <c r="AA377" t="s">
        <v>784</v>
      </c>
      <c r="AB377">
        <f t="shared" si="48"/>
        <v>2.3814012279185319</v>
      </c>
      <c r="AC377">
        <f t="shared" si="49"/>
        <v>4.0861936993965191</v>
      </c>
      <c r="AD377">
        <v>1.0801854269163755</v>
      </c>
      <c r="AE377">
        <v>1.8534662844293415</v>
      </c>
    </row>
    <row r="378" spans="1:31" x14ac:dyDescent="0.25">
      <c r="A378" t="s">
        <v>785</v>
      </c>
      <c r="B378">
        <f t="shared" si="44"/>
        <v>1.6491199289056631E-2</v>
      </c>
      <c r="C378">
        <f t="shared" si="45"/>
        <v>2.6982109007327598E-2</v>
      </c>
      <c r="D378">
        <v>1.4960564339662016E-2</v>
      </c>
      <c r="E378">
        <v>2.44777575450057E-2</v>
      </c>
      <c r="N378" t="s">
        <v>785</v>
      </c>
      <c r="O378">
        <f t="shared" si="46"/>
        <v>0.22086141154189731</v>
      </c>
      <c r="P378">
        <f t="shared" si="47"/>
        <v>0.36136284434390664</v>
      </c>
      <c r="Q378">
        <v>0.10018105110505099</v>
      </c>
      <c r="R378">
        <v>0.16391142899952013</v>
      </c>
      <c r="AA378" t="s">
        <v>785</v>
      </c>
      <c r="AB378">
        <f t="shared" si="48"/>
        <v>2.2527184492137238</v>
      </c>
      <c r="AC378">
        <f t="shared" si="49"/>
        <v>3.6857898382101073</v>
      </c>
      <c r="AD378">
        <v>1.0218159003441847</v>
      </c>
      <c r="AE378">
        <v>1.6718461480726277</v>
      </c>
    </row>
    <row r="379" spans="1:31" x14ac:dyDescent="0.25">
      <c r="A379" t="s">
        <v>786</v>
      </c>
      <c r="B379">
        <f t="shared" si="44"/>
        <v>1.9020194166646642E-2</v>
      </c>
      <c r="C379">
        <f t="shared" si="45"/>
        <v>3.415574050864504E-2</v>
      </c>
      <c r="D379">
        <v>1.7254829900200601E-2</v>
      </c>
      <c r="E379">
        <v>3.0985566573528151E-2</v>
      </c>
      <c r="N379" t="s">
        <v>786</v>
      </c>
      <c r="O379">
        <f t="shared" si="46"/>
        <v>0.29112291546911112</v>
      </c>
      <c r="P379">
        <f t="shared" si="47"/>
        <v>0.5227874473710622</v>
      </c>
      <c r="Q379">
        <v>0.13205113319186532</v>
      </c>
      <c r="R379">
        <v>0.23713239726453675</v>
      </c>
      <c r="AA379" t="s">
        <v>786</v>
      </c>
      <c r="AB379">
        <f t="shared" si="48"/>
        <v>2.3475091715802594</v>
      </c>
      <c r="AC379">
        <f t="shared" si="49"/>
        <v>4.215567591142837</v>
      </c>
      <c r="AD379">
        <v>1.0648122487573848</v>
      </c>
      <c r="AE379">
        <v>1.9121492946039755</v>
      </c>
    </row>
    <row r="380" spans="1:31" x14ac:dyDescent="0.25">
      <c r="A380" t="s">
        <v>1745</v>
      </c>
      <c r="B380">
        <f t="shared" si="44"/>
        <v>1.5185460498256143E-3</v>
      </c>
      <c r="C380">
        <f t="shared" si="45"/>
        <v>1.921553306152616E-3</v>
      </c>
      <c r="D380">
        <v>1.3776018034195555E-3</v>
      </c>
      <c r="E380">
        <v>1.7432038364767685E-3</v>
      </c>
      <c r="N380" t="s">
        <v>1745</v>
      </c>
      <c r="O380">
        <f t="shared" si="46"/>
        <v>0.15655774223036345</v>
      </c>
      <c r="P380">
        <f t="shared" si="47"/>
        <v>0.19810663444884721</v>
      </c>
      <c r="Q380">
        <v>7.1013397341690765E-2</v>
      </c>
      <c r="R380">
        <v>8.9859657834364337E-2</v>
      </c>
      <c r="AA380" t="s">
        <v>1745</v>
      </c>
      <c r="AB380">
        <f t="shared" si="48"/>
        <v>1.9270198119102222</v>
      </c>
      <c r="AC380">
        <f t="shared" si="49"/>
        <v>2.438432006077726</v>
      </c>
      <c r="AD380">
        <v>0.87408148354065041</v>
      </c>
      <c r="AE380">
        <v>1.1060541527451209</v>
      </c>
    </row>
    <row r="381" spans="1:31" x14ac:dyDescent="0.25">
      <c r="A381" t="s">
        <v>1746</v>
      </c>
      <c r="B381">
        <f t="shared" si="44"/>
        <v>1.1980696237214188E-2</v>
      </c>
      <c r="C381">
        <f t="shared" si="45"/>
        <v>1.5893504946731037E-2</v>
      </c>
      <c r="D381">
        <v>1.0868704801216595E-2</v>
      </c>
      <c r="E381">
        <v>1.4418345153107906E-2</v>
      </c>
      <c r="N381" t="s">
        <v>1746</v>
      </c>
      <c r="O381">
        <f t="shared" si="46"/>
        <v>0.17020224912783943</v>
      </c>
      <c r="P381">
        <f t="shared" si="47"/>
        <v>0.22578907226238712</v>
      </c>
      <c r="Q381">
        <v>7.7202441562935167E-2</v>
      </c>
      <c r="R381">
        <v>0.10241620040986332</v>
      </c>
      <c r="AA381" t="s">
        <v>1746</v>
      </c>
      <c r="AB381">
        <f t="shared" si="48"/>
        <v>2.2282254906282941</v>
      </c>
      <c r="AC381">
        <f t="shared" si="49"/>
        <v>2.9559478144291633</v>
      </c>
      <c r="AD381">
        <v>1.0107060812108619</v>
      </c>
      <c r="AE381">
        <v>1.3407953747729087</v>
      </c>
    </row>
    <row r="382" spans="1:31" x14ac:dyDescent="0.25">
      <c r="A382" t="s">
        <v>1747</v>
      </c>
      <c r="B382">
        <f t="shared" si="44"/>
        <v>1.8572823773829548E-2</v>
      </c>
      <c r="C382">
        <f t="shared" si="45"/>
        <v>3.1132396367647277E-2</v>
      </c>
      <c r="D382">
        <v>1.684898230670015E-2</v>
      </c>
      <c r="E382">
        <v>2.8242834904985893E-2</v>
      </c>
      <c r="N382" t="s">
        <v>1747</v>
      </c>
      <c r="O382">
        <f t="shared" si="46"/>
        <v>0.16452431825696995</v>
      </c>
      <c r="P382">
        <f t="shared" si="47"/>
        <v>0.27578123555505085</v>
      </c>
      <c r="Q382">
        <v>7.4626975442464341E-2</v>
      </c>
      <c r="R382">
        <v>0.12509226423971137</v>
      </c>
      <c r="AA382" t="s">
        <v>1747</v>
      </c>
      <c r="AB382">
        <f t="shared" si="48"/>
        <v>2.1864076345884671</v>
      </c>
      <c r="AC382">
        <f t="shared" si="49"/>
        <v>3.6649305420735834</v>
      </c>
      <c r="AD382">
        <v>0.99173782078101835</v>
      </c>
      <c r="AE382">
        <v>1.6623845305013205</v>
      </c>
    </row>
    <row r="383" spans="1:31" x14ac:dyDescent="0.25">
      <c r="A383" t="s">
        <v>1748</v>
      </c>
      <c r="B383">
        <f t="shared" si="44"/>
        <v>2.4500605715848243E-2</v>
      </c>
      <c r="C383">
        <f t="shared" si="45"/>
        <v>4.5080473464614669E-2</v>
      </c>
      <c r="D383">
        <v>2.2226575626666051E-2</v>
      </c>
      <c r="E383">
        <v>4.0896317599978159E-2</v>
      </c>
      <c r="N383" t="s">
        <v>1748</v>
      </c>
      <c r="O383">
        <f t="shared" si="46"/>
        <v>0.14353226687715673</v>
      </c>
      <c r="P383">
        <f t="shared" si="47"/>
        <v>0.26409561556619815</v>
      </c>
      <c r="Q383">
        <v>6.5105141105722422E-2</v>
      </c>
      <c r="R383">
        <v>0.11979175617393102</v>
      </c>
      <c r="AA383" t="s">
        <v>1748</v>
      </c>
      <c r="AB383">
        <f t="shared" si="48"/>
        <v>2.1451154907159204</v>
      </c>
      <c r="AC383">
        <f t="shared" si="49"/>
        <v>3.9469563764785045</v>
      </c>
      <c r="AD383">
        <v>0.97300801937907444</v>
      </c>
      <c r="AE383">
        <v>1.7903092971331065</v>
      </c>
    </row>
    <row r="384" spans="1:31" x14ac:dyDescent="0.25">
      <c r="A384" t="s">
        <v>2421</v>
      </c>
      <c r="B384">
        <f t="shared" si="44"/>
        <v>4.6114285368141833E-3</v>
      </c>
      <c r="C384">
        <f t="shared" si="45"/>
        <v>1.4322620333912779E-2</v>
      </c>
      <c r="D384">
        <v>4.1834175982909108E-3</v>
      </c>
      <c r="E384">
        <v>1.2993262604026844E-2</v>
      </c>
      <c r="N384" t="s">
        <v>2421</v>
      </c>
      <c r="O384">
        <f t="shared" si="46"/>
        <v>0.14176279520119817</v>
      </c>
      <c r="P384">
        <f t="shared" si="47"/>
        <v>0.44030058731945804</v>
      </c>
      <c r="Q384">
        <v>6.430252225455875E-2</v>
      </c>
      <c r="R384">
        <v>0.19971698691904352</v>
      </c>
      <c r="AA384" t="s">
        <v>2421</v>
      </c>
      <c r="AB384">
        <f t="shared" si="48"/>
        <v>1.8104799332373471</v>
      </c>
      <c r="AC384">
        <f t="shared" si="49"/>
        <v>5.6231635162323581</v>
      </c>
      <c r="AD384">
        <v>0.82121988377273902</v>
      </c>
      <c r="AE384">
        <v>2.5506240662817996</v>
      </c>
    </row>
    <row r="385" spans="1:31" x14ac:dyDescent="0.25">
      <c r="A385" t="s">
        <v>2422</v>
      </c>
      <c r="B385">
        <f t="shared" si="44"/>
        <v>2.1460637565537333E-2</v>
      </c>
      <c r="C385">
        <f t="shared" si="45"/>
        <v>3.9962974808670303E-2</v>
      </c>
      <c r="D385">
        <v>1.9468762910556953E-2</v>
      </c>
      <c r="E385">
        <v>3.6253800912232209E-2</v>
      </c>
      <c r="N385" t="s">
        <v>2422</v>
      </c>
      <c r="O385">
        <f t="shared" si="46"/>
        <v>0.15262934594958372</v>
      </c>
      <c r="P385">
        <f t="shared" si="47"/>
        <v>0.2842190819643674</v>
      </c>
      <c r="Q385">
        <v>6.9231506762353276E-2</v>
      </c>
      <c r="R385">
        <v>0.12891960699029392</v>
      </c>
      <c r="AA385" t="s">
        <v>2422</v>
      </c>
      <c r="AB385">
        <f t="shared" si="48"/>
        <v>2.1596483646328091</v>
      </c>
      <c r="AC385">
        <f t="shared" si="49"/>
        <v>4.0215940895438171</v>
      </c>
      <c r="AD385">
        <v>0.97960002010209302</v>
      </c>
      <c r="AE385">
        <v>1.8241643942945307</v>
      </c>
    </row>
    <row r="386" spans="1:31" x14ac:dyDescent="0.25">
      <c r="A386" t="s">
        <v>1749</v>
      </c>
      <c r="B386">
        <f t="shared" si="44"/>
        <v>2.63975154960207E-2</v>
      </c>
      <c r="C386">
        <f t="shared" si="45"/>
        <v>3.5933654442557791E-2</v>
      </c>
      <c r="D386">
        <v>2.3947423232433332E-2</v>
      </c>
      <c r="E386">
        <v>3.2598462963442855E-2</v>
      </c>
      <c r="N386" t="s">
        <v>1749</v>
      </c>
      <c r="O386">
        <f t="shared" si="46"/>
        <v>0.13941728250674262</v>
      </c>
      <c r="P386">
        <f t="shared" si="47"/>
        <v>0.18978196844596784</v>
      </c>
      <c r="Q386">
        <v>6.3238615592592043E-2</v>
      </c>
      <c r="R386">
        <v>8.6083652852576312E-2</v>
      </c>
      <c r="AA386" t="s">
        <v>1749</v>
      </c>
      <c r="AB386">
        <f t="shared" si="48"/>
        <v>1.884426333232406</v>
      </c>
      <c r="AC386">
        <f t="shared" si="49"/>
        <v>2.5651779498353608</v>
      </c>
      <c r="AD386">
        <v>0.85476140660020783</v>
      </c>
      <c r="AE386">
        <v>1.163545145763305</v>
      </c>
    </row>
    <row r="387" spans="1:31" x14ac:dyDescent="0.25">
      <c r="A387" t="s">
        <v>1750</v>
      </c>
      <c r="B387">
        <f t="shared" ref="B387:B450" si="50">D387*1.1023113109</f>
        <v>5.527423240374074E-3</v>
      </c>
      <c r="C387">
        <f t="shared" ref="C387:C450" si="51">E387*1.1023113109</f>
        <v>1.1124427950124258E-2</v>
      </c>
      <c r="D387">
        <v>5.0143940152996523E-3</v>
      </c>
      <c r="E387">
        <v>1.0091911277805485E-2</v>
      </c>
      <c r="N387" t="s">
        <v>1750</v>
      </c>
      <c r="O387">
        <f t="shared" ref="O387:O450" si="52">Q387*2.2046226218</f>
        <v>0.114043354538218</v>
      </c>
      <c r="P387">
        <f t="shared" ref="P387:P450" si="53">R387*2.2046226218</f>
        <v>0.22952233356840318</v>
      </c>
      <c r="Q387">
        <v>5.1729195468885034E-2</v>
      </c>
      <c r="R387">
        <v>0.10410957925352592</v>
      </c>
      <c r="AA387" t="s">
        <v>1750</v>
      </c>
      <c r="AB387">
        <f t="shared" ref="AB387:AB450" si="54">AD387*2.2046226218</f>
        <v>2.2296539078857189</v>
      </c>
      <c r="AC387">
        <f t="shared" ref="AC387:AC450" si="55">AE387*2.2046226218</f>
        <v>4.48737561307302</v>
      </c>
      <c r="AD387">
        <v>1.0113540003800205</v>
      </c>
      <c r="AE387">
        <v>2.0354393394590269</v>
      </c>
    </row>
    <row r="388" spans="1:31" x14ac:dyDescent="0.25">
      <c r="A388" t="s">
        <v>1751</v>
      </c>
      <c r="B388">
        <f t="shared" si="50"/>
        <v>3.7517290257726489E-3</v>
      </c>
      <c r="C388">
        <f t="shared" si="51"/>
        <v>1.0541121612160214E-2</v>
      </c>
      <c r="D388">
        <v>3.403511320871314E-3</v>
      </c>
      <c r="E388">
        <v>9.5627446692475131E-3</v>
      </c>
      <c r="N388" t="s">
        <v>1751</v>
      </c>
      <c r="O388">
        <f t="shared" si="52"/>
        <v>0.13614233189060485</v>
      </c>
      <c r="P388">
        <f t="shared" si="53"/>
        <v>0.38251506629703713</v>
      </c>
      <c r="Q388">
        <v>6.1753122980952278E-2</v>
      </c>
      <c r="R388">
        <v>0.17350591548621891</v>
      </c>
      <c r="AA388" t="s">
        <v>1751</v>
      </c>
      <c r="AB388">
        <f t="shared" si="54"/>
        <v>2.2650658717286469</v>
      </c>
      <c r="AC388">
        <f t="shared" si="55"/>
        <v>6.3640883041994609</v>
      </c>
      <c r="AD388">
        <v>1.0274165969862439</v>
      </c>
      <c r="AE388">
        <v>2.8867018968549809</v>
      </c>
    </row>
    <row r="389" spans="1:31" x14ac:dyDescent="0.25">
      <c r="A389" t="s">
        <v>787</v>
      </c>
      <c r="B389">
        <f t="shared" si="50"/>
        <v>2.9757762011368948E-3</v>
      </c>
      <c r="C389">
        <f t="shared" si="51"/>
        <v>4.6757527661911305E-3</v>
      </c>
      <c r="D389">
        <v>2.699578759386288E-3</v>
      </c>
      <c r="E389">
        <v>4.2417715575952279E-3</v>
      </c>
      <c r="N389" t="s">
        <v>787</v>
      </c>
      <c r="O389">
        <f t="shared" si="52"/>
        <v>0.1649283601884253</v>
      </c>
      <c r="P389">
        <f t="shared" si="53"/>
        <v>0.25914725579153886</v>
      </c>
      <c r="Q389">
        <v>7.4810245779736606E-2</v>
      </c>
      <c r="R389">
        <v>0.117547217936081</v>
      </c>
      <c r="AA389" t="s">
        <v>787</v>
      </c>
      <c r="AB389">
        <f t="shared" si="54"/>
        <v>1.8439310523915031</v>
      </c>
      <c r="AC389">
        <f t="shared" si="55"/>
        <v>2.8973165776348866</v>
      </c>
      <c r="AD389">
        <v>0.83639305618936066</v>
      </c>
      <c r="AE389">
        <v>1.3142006931187731</v>
      </c>
    </row>
    <row r="390" spans="1:31" x14ac:dyDescent="0.25">
      <c r="A390" t="s">
        <v>526</v>
      </c>
      <c r="B390">
        <f t="shared" si="50"/>
        <v>1.4147597368878209E-2</v>
      </c>
      <c r="C390">
        <f t="shared" si="51"/>
        <v>1.8350075757065831E-2</v>
      </c>
      <c r="D390">
        <v>1.2834484440994417E-2</v>
      </c>
      <c r="E390">
        <v>1.6646908705022369E-2</v>
      </c>
      <c r="N390" t="s">
        <v>526</v>
      </c>
      <c r="O390">
        <f t="shared" si="52"/>
        <v>0.16167995156589346</v>
      </c>
      <c r="P390">
        <f t="shared" si="53"/>
        <v>0.20970623366475735</v>
      </c>
      <c r="Q390">
        <v>7.3336792413881358E-2</v>
      </c>
      <c r="R390">
        <v>9.5121147533875558E-2</v>
      </c>
      <c r="AA390" t="s">
        <v>526</v>
      </c>
      <c r="AB390">
        <f t="shared" si="54"/>
        <v>2.1316763887534531</v>
      </c>
      <c r="AC390">
        <f t="shared" si="55"/>
        <v>2.7648810044044954</v>
      </c>
      <c r="AD390">
        <v>0.9669121452691124</v>
      </c>
      <c r="AE390">
        <v>1.2541289275835623</v>
      </c>
    </row>
    <row r="391" spans="1:31" x14ac:dyDescent="0.25">
      <c r="A391" t="s">
        <v>788</v>
      </c>
      <c r="B391">
        <f t="shared" si="50"/>
        <v>2.7084836715307627E-3</v>
      </c>
      <c r="C391">
        <f t="shared" si="51"/>
        <v>5.3467027180076256E-3</v>
      </c>
      <c r="D391">
        <v>2.4570950554062419E-3</v>
      </c>
      <c r="E391">
        <v>4.8504471152003544E-3</v>
      </c>
      <c r="N391" t="s">
        <v>788</v>
      </c>
      <c r="O391">
        <f t="shared" si="52"/>
        <v>0.15666633777025754</v>
      </c>
      <c r="P391">
        <f t="shared" si="53"/>
        <v>0.30926837136999252</v>
      </c>
      <c r="Q391">
        <v>7.1062655450003842E-2</v>
      </c>
      <c r="R391">
        <v>0.14028177353885871</v>
      </c>
      <c r="AA391" t="s">
        <v>788</v>
      </c>
      <c r="AB391">
        <f t="shared" si="54"/>
        <v>1.9866889453716945</v>
      </c>
      <c r="AC391">
        <f t="shared" si="55"/>
        <v>3.9218383687176299</v>
      </c>
      <c r="AD391">
        <v>0.90114694720388466</v>
      </c>
      <c r="AE391">
        <v>1.778915960462921</v>
      </c>
    </row>
    <row r="392" spans="1:31" x14ac:dyDescent="0.25">
      <c r="A392" t="s">
        <v>1752</v>
      </c>
      <c r="B392">
        <f t="shared" si="50"/>
        <v>2.2948124105678742E-3</v>
      </c>
      <c r="C392">
        <f t="shared" si="51"/>
        <v>4.4711947738927957E-3</v>
      </c>
      <c r="D392">
        <v>2.0818188000758489E-3</v>
      </c>
      <c r="E392">
        <v>4.0561996685330353E-3</v>
      </c>
      <c r="N392" t="s">
        <v>1752</v>
      </c>
      <c r="O392">
        <f t="shared" si="52"/>
        <v>0.19860460921673476</v>
      </c>
      <c r="P392">
        <f t="shared" si="53"/>
        <v>0.38695968642645651</v>
      </c>
      <c r="Q392">
        <v>9.0085535389535648E-2</v>
      </c>
      <c r="R392">
        <v>0.17552196126451655</v>
      </c>
      <c r="AA392" t="s">
        <v>1752</v>
      </c>
      <c r="AB392">
        <f t="shared" si="54"/>
        <v>2.2923520962961952</v>
      </c>
      <c r="AC392">
        <f t="shared" si="55"/>
        <v>4.4664011165711734</v>
      </c>
      <c r="AD392">
        <v>1.039793420256464</v>
      </c>
      <c r="AE392">
        <v>2.0259254678809873</v>
      </c>
    </row>
    <row r="393" spans="1:31" x14ac:dyDescent="0.25">
      <c r="A393" t="s">
        <v>1753</v>
      </c>
      <c r="B393">
        <f t="shared" si="50"/>
        <v>2.3789668158733178E-3</v>
      </c>
      <c r="C393">
        <f t="shared" si="51"/>
        <v>6.240445638986113E-3</v>
      </c>
      <c r="D393">
        <v>2.1581623923744115E-3</v>
      </c>
      <c r="E393">
        <v>5.661237054613002E-3</v>
      </c>
      <c r="N393" t="s">
        <v>1753</v>
      </c>
      <c r="O393">
        <f t="shared" si="52"/>
        <v>0.14711396157848766</v>
      </c>
      <c r="P393">
        <f t="shared" si="53"/>
        <v>0.38590562669510198</v>
      </c>
      <c r="Q393">
        <v>6.6729770493951512E-2</v>
      </c>
      <c r="R393">
        <v>0.1750438478128393</v>
      </c>
      <c r="AA393" t="s">
        <v>1753</v>
      </c>
      <c r="AB393">
        <f t="shared" si="54"/>
        <v>2.1944876336862071</v>
      </c>
      <c r="AC393">
        <f t="shared" si="55"/>
        <v>5.7565245097455335</v>
      </c>
      <c r="AD393">
        <v>0.99540284672144108</v>
      </c>
      <c r="AE393">
        <v>2.6111155953963339</v>
      </c>
    </row>
    <row r="394" spans="1:31" x14ac:dyDescent="0.25">
      <c r="A394" t="s">
        <v>1754</v>
      </c>
      <c r="B394">
        <f t="shared" si="50"/>
        <v>3.7069686739711369E-3</v>
      </c>
      <c r="C394">
        <f t="shared" si="51"/>
        <v>8.8376129526258947E-3</v>
      </c>
      <c r="D394">
        <v>3.3629054127590524E-3</v>
      </c>
      <c r="E394">
        <v>8.0173476088259334E-3</v>
      </c>
      <c r="N394" t="s">
        <v>1754</v>
      </c>
      <c r="O394">
        <f t="shared" si="52"/>
        <v>8.3424549266675543E-2</v>
      </c>
      <c r="P394">
        <f t="shared" si="53"/>
        <v>0.19888861817014902</v>
      </c>
      <c r="Q394">
        <v>3.7840739018890325E-2</v>
      </c>
      <c r="R394">
        <v>9.0214359683818884E-2</v>
      </c>
      <c r="AA394" t="s">
        <v>1754</v>
      </c>
      <c r="AB394">
        <f t="shared" si="54"/>
        <v>1.9595498319529454</v>
      </c>
      <c r="AC394">
        <f t="shared" si="55"/>
        <v>4.6716723283316552</v>
      </c>
      <c r="AD394">
        <v>0.88883685242830313</v>
      </c>
      <c r="AE394">
        <v>2.1190349233182557</v>
      </c>
    </row>
    <row r="395" spans="1:31" x14ac:dyDescent="0.25">
      <c r="A395" t="s">
        <v>527</v>
      </c>
      <c r="B395">
        <f t="shared" si="50"/>
        <v>1.3531605286846594E-2</v>
      </c>
      <c r="C395">
        <f t="shared" si="51"/>
        <v>1.6333792406706571E-2</v>
      </c>
      <c r="D395">
        <v>1.2275665824202144E-2</v>
      </c>
      <c r="E395">
        <v>1.4817767218019907E-2</v>
      </c>
      <c r="N395" t="s">
        <v>527</v>
      </c>
      <c r="O395">
        <f t="shared" si="52"/>
        <v>5.4518604973050347E-2</v>
      </c>
      <c r="P395">
        <f t="shared" si="53"/>
        <v>6.5808568684652041E-2</v>
      </c>
      <c r="Q395">
        <v>2.4729223239366809E-2</v>
      </c>
      <c r="R395">
        <v>2.9850264636639517E-2</v>
      </c>
      <c r="AA395" t="s">
        <v>527</v>
      </c>
      <c r="AB395">
        <f t="shared" si="54"/>
        <v>1.3391217955888204</v>
      </c>
      <c r="AC395">
        <f t="shared" si="55"/>
        <v>1.6164333020935471</v>
      </c>
      <c r="AD395">
        <v>0.6074154289932272</v>
      </c>
      <c r="AE395">
        <v>0.73320181245975957</v>
      </c>
    </row>
    <row r="396" spans="1:31" x14ac:dyDescent="0.25">
      <c r="A396" t="s">
        <v>528</v>
      </c>
      <c r="B396">
        <f t="shared" si="50"/>
        <v>6.2106682582692679E-3</v>
      </c>
      <c r="C396">
        <f t="shared" si="51"/>
        <v>8.4492660141578767E-3</v>
      </c>
      <c r="D396">
        <v>5.6342234692289116E-3</v>
      </c>
      <c r="E396">
        <v>7.6650451924142335E-3</v>
      </c>
      <c r="N396" t="s">
        <v>528</v>
      </c>
      <c r="O396">
        <f t="shared" si="52"/>
        <v>4.8861647768442956E-2</v>
      </c>
      <c r="P396">
        <f t="shared" si="53"/>
        <v>6.6473532753254169E-2</v>
      </c>
      <c r="Q396">
        <v>2.2163270613883599E-2</v>
      </c>
      <c r="R396">
        <v>3.0151887264488274E-2</v>
      </c>
      <c r="AA396" t="s">
        <v>528</v>
      </c>
      <c r="AB396">
        <f t="shared" si="54"/>
        <v>1.0969419808318053</v>
      </c>
      <c r="AC396">
        <f t="shared" si="55"/>
        <v>1.4923280736826887</v>
      </c>
      <c r="AD396">
        <v>0.49756451284900144</v>
      </c>
      <c r="AE396">
        <v>0.67690862777424154</v>
      </c>
    </row>
    <row r="397" spans="1:31" x14ac:dyDescent="0.25">
      <c r="A397" t="s">
        <v>529</v>
      </c>
      <c r="B397">
        <f t="shared" si="50"/>
        <v>3.191008104332959E-2</v>
      </c>
      <c r="C397">
        <f t="shared" si="51"/>
        <v>3.88169846398961E-2</v>
      </c>
      <c r="D397">
        <v>2.8948338575312343E-2</v>
      </c>
      <c r="E397">
        <v>3.5214176118907224E-2</v>
      </c>
      <c r="N397" t="s">
        <v>529</v>
      </c>
      <c r="O397">
        <f t="shared" si="52"/>
        <v>6.1597466160574578E-2</v>
      </c>
      <c r="P397">
        <f t="shared" si="53"/>
        <v>7.4930173150135532E-2</v>
      </c>
      <c r="Q397">
        <v>2.794014066238798E-2</v>
      </c>
      <c r="R397">
        <v>3.3987754824432295E-2</v>
      </c>
      <c r="AA397" t="s">
        <v>529</v>
      </c>
      <c r="AB397">
        <f t="shared" si="54"/>
        <v>1.4293210872469504</v>
      </c>
      <c r="AC397">
        <f t="shared" si="55"/>
        <v>1.7386961384964046</v>
      </c>
      <c r="AD397">
        <v>0.64832913946966486</v>
      </c>
      <c r="AE397">
        <v>0.78865930218788094</v>
      </c>
    </row>
    <row r="398" spans="1:31" x14ac:dyDescent="0.25">
      <c r="A398" t="s">
        <v>530</v>
      </c>
      <c r="B398">
        <f t="shared" si="50"/>
        <v>8.959934151400329E-3</v>
      </c>
      <c r="C398">
        <f t="shared" si="51"/>
        <v>1.3092028566533414E-2</v>
      </c>
      <c r="D398">
        <v>8.1283155337350619E-3</v>
      </c>
      <c r="E398">
        <v>1.1876888531465957E-2</v>
      </c>
      <c r="N398" t="s">
        <v>530</v>
      </c>
      <c r="O398">
        <f t="shared" si="52"/>
        <v>7.1483446466000813E-2</v>
      </c>
      <c r="P398">
        <f t="shared" si="53"/>
        <v>0.1044497992232321</v>
      </c>
      <c r="Q398">
        <v>3.2424345898998799E-2</v>
      </c>
      <c r="R398">
        <v>4.7377631976738201E-2</v>
      </c>
      <c r="AA398" t="s">
        <v>530</v>
      </c>
      <c r="AB398">
        <f t="shared" si="54"/>
        <v>1.564274643915607</v>
      </c>
      <c r="AC398">
        <f t="shared" si="55"/>
        <v>2.2856784411575513</v>
      </c>
      <c r="AD398">
        <v>0.70954304308028437</v>
      </c>
      <c r="AE398">
        <v>1.0367663012054971</v>
      </c>
    </row>
    <row r="399" spans="1:31" x14ac:dyDescent="0.25">
      <c r="A399" t="s">
        <v>531</v>
      </c>
      <c r="B399">
        <f t="shared" si="50"/>
        <v>1.6294782136270086E-2</v>
      </c>
      <c r="C399">
        <f t="shared" si="51"/>
        <v>1.7511870733215924E-2</v>
      </c>
      <c r="D399">
        <v>1.4782377695975872E-2</v>
      </c>
      <c r="E399">
        <v>1.5886501898377575E-2</v>
      </c>
      <c r="N399" t="s">
        <v>531</v>
      </c>
      <c r="O399">
        <f t="shared" si="52"/>
        <v>8.1036586681568309E-2</v>
      </c>
      <c r="P399">
        <f t="shared" si="53"/>
        <v>8.7089365096200508E-2</v>
      </c>
      <c r="Q399">
        <v>3.6757577410416242E-2</v>
      </c>
      <c r="R399">
        <v>3.9503071516654845E-2</v>
      </c>
      <c r="AA399" t="s">
        <v>531</v>
      </c>
      <c r="AB399">
        <f t="shared" si="54"/>
        <v>1.8276918378918332</v>
      </c>
      <c r="AC399">
        <f t="shared" si="55"/>
        <v>1.9642056541568427</v>
      </c>
      <c r="AD399">
        <v>0.82902707239735407</v>
      </c>
      <c r="AE399">
        <v>0.8909486978561143</v>
      </c>
    </row>
    <row r="400" spans="1:31" x14ac:dyDescent="0.25">
      <c r="A400" t="s">
        <v>532</v>
      </c>
      <c r="B400">
        <f t="shared" si="50"/>
        <v>1.056569450701874E-2</v>
      </c>
      <c r="C400">
        <f t="shared" si="51"/>
        <v>1.2117594781787405E-2</v>
      </c>
      <c r="D400">
        <v>9.585036824481287E-3</v>
      </c>
      <c r="E400">
        <v>1.0992897071784373E-2</v>
      </c>
      <c r="N400" t="s">
        <v>532</v>
      </c>
      <c r="O400">
        <f t="shared" si="52"/>
        <v>6.4179015618177473E-2</v>
      </c>
      <c r="P400">
        <f t="shared" si="53"/>
        <v>7.3605696647623148E-2</v>
      </c>
      <c r="Q400">
        <v>2.9111111799160202E-2</v>
      </c>
      <c r="R400">
        <v>3.3386982388635106E-2</v>
      </c>
      <c r="AA400" t="s">
        <v>532</v>
      </c>
      <c r="AB400">
        <f t="shared" si="54"/>
        <v>1.6773857342235525</v>
      </c>
      <c r="AC400">
        <f t="shared" si="55"/>
        <v>1.9237619076123738</v>
      </c>
      <c r="AD400">
        <v>0.76084937060748459</v>
      </c>
      <c r="AE400">
        <v>0.87260372300892342</v>
      </c>
    </row>
    <row r="401" spans="1:31" x14ac:dyDescent="0.25">
      <c r="A401" t="s">
        <v>533</v>
      </c>
      <c r="B401">
        <f t="shared" si="50"/>
        <v>1.7900930531721045E-2</v>
      </c>
      <c r="C401">
        <f t="shared" si="51"/>
        <v>2.2809413280272132E-2</v>
      </c>
      <c r="D401">
        <v>1.6239451010536705E-2</v>
      </c>
      <c r="E401">
        <v>2.0692351656674025E-2</v>
      </c>
      <c r="N401" t="s">
        <v>533</v>
      </c>
      <c r="O401">
        <f t="shared" si="52"/>
        <v>8.8753057268636984E-2</v>
      </c>
      <c r="P401">
        <f t="shared" si="53"/>
        <v>0.11308938155704744</v>
      </c>
      <c r="Q401">
        <v>4.0257709592117448E-2</v>
      </c>
      <c r="R401">
        <v>5.1296480603430339E-2</v>
      </c>
      <c r="AA401" t="s">
        <v>533</v>
      </c>
      <c r="AB401">
        <f t="shared" si="54"/>
        <v>1.9103248145384359</v>
      </c>
      <c r="AC401">
        <f t="shared" si="55"/>
        <v>2.4341409580442148</v>
      </c>
      <c r="AD401">
        <v>0.86650876011547051</v>
      </c>
      <c r="AE401">
        <v>1.1041077660977736</v>
      </c>
    </row>
    <row r="402" spans="1:31" x14ac:dyDescent="0.25">
      <c r="A402" t="s">
        <v>534</v>
      </c>
      <c r="B402">
        <f t="shared" si="50"/>
        <v>1.350988865197035E-2</v>
      </c>
      <c r="C402">
        <f t="shared" si="51"/>
        <v>1.8922764811400761E-2</v>
      </c>
      <c r="D402">
        <v>1.2255964824437828E-2</v>
      </c>
      <c r="E402">
        <v>1.7166443475891545E-2</v>
      </c>
      <c r="N402" t="s">
        <v>534</v>
      </c>
      <c r="O402">
        <f t="shared" si="52"/>
        <v>8.4122464903817792E-2</v>
      </c>
      <c r="P402">
        <f t="shared" si="53"/>
        <v>0.11782699767093183</v>
      </c>
      <c r="Q402">
        <v>3.8157308226808739E-2</v>
      </c>
      <c r="R402">
        <v>5.3445427124724894E-2</v>
      </c>
      <c r="AA402" t="s">
        <v>534</v>
      </c>
      <c r="AB402">
        <f t="shared" si="54"/>
        <v>1.6869521994668553</v>
      </c>
      <c r="AC402">
        <f t="shared" si="55"/>
        <v>2.3628469886708423</v>
      </c>
      <c r="AD402">
        <v>0.76518864624981286</v>
      </c>
      <c r="AE402">
        <v>1.0717693655622826</v>
      </c>
    </row>
    <row r="403" spans="1:31" x14ac:dyDescent="0.25">
      <c r="A403" t="s">
        <v>535</v>
      </c>
      <c r="B403">
        <f t="shared" si="50"/>
        <v>1.5204386336219155E-2</v>
      </c>
      <c r="C403">
        <f t="shared" si="51"/>
        <v>1.7354521318028272E-2</v>
      </c>
      <c r="D403">
        <v>1.3793187265587693E-2</v>
      </c>
      <c r="E403">
        <v>1.5743756910068255E-2</v>
      </c>
      <c r="N403" t="s">
        <v>535</v>
      </c>
      <c r="O403">
        <f t="shared" si="52"/>
        <v>9.8758899389338697E-2</v>
      </c>
      <c r="P403">
        <f t="shared" si="53"/>
        <v>0.11272493258833377</v>
      </c>
      <c r="Q403">
        <v>4.4796283233592783E-2</v>
      </c>
      <c r="R403">
        <v>5.1131169331963794E-2</v>
      </c>
      <c r="AA403" t="s">
        <v>535</v>
      </c>
      <c r="AB403">
        <f t="shared" si="54"/>
        <v>1.5005953028975683</v>
      </c>
      <c r="AC403">
        <f t="shared" si="55"/>
        <v>1.7128026477354548</v>
      </c>
      <c r="AD403">
        <v>0.68065857986723499</v>
      </c>
      <c r="AE403">
        <v>0.77691421234578872</v>
      </c>
    </row>
    <row r="404" spans="1:31" x14ac:dyDescent="0.25">
      <c r="A404" t="s">
        <v>536</v>
      </c>
      <c r="B404">
        <f t="shared" si="50"/>
        <v>2.0895205114202023E-2</v>
      </c>
      <c r="C404">
        <f t="shared" si="51"/>
        <v>2.4259216384190391E-2</v>
      </c>
      <c r="D404">
        <v>1.8955811219193416E-2</v>
      </c>
      <c r="E404">
        <v>2.2007590908582404E-2</v>
      </c>
      <c r="N404" t="s">
        <v>536</v>
      </c>
      <c r="O404">
        <f t="shared" si="52"/>
        <v>0.1454499597547424</v>
      </c>
      <c r="P404">
        <f t="shared" si="53"/>
        <v>0.168866590563585</v>
      </c>
      <c r="Q404">
        <v>6.597499196301787E-2</v>
      </c>
      <c r="R404">
        <v>7.6596597029250799E-2</v>
      </c>
      <c r="AA404" t="s">
        <v>536</v>
      </c>
      <c r="AB404">
        <f t="shared" si="54"/>
        <v>1.5012702727766993</v>
      </c>
      <c r="AC404">
        <f t="shared" si="55"/>
        <v>1.7429663982426684</v>
      </c>
      <c r="AD404">
        <v>0.68096474105439542</v>
      </c>
      <c r="AE404">
        <v>0.79059625942674716</v>
      </c>
    </row>
    <row r="405" spans="1:31" x14ac:dyDescent="0.25">
      <c r="A405" t="s">
        <v>537</v>
      </c>
      <c r="B405">
        <f t="shared" si="50"/>
        <v>2.0516043734715786E-3</v>
      </c>
      <c r="C405">
        <f t="shared" si="51"/>
        <v>2.4548013003431513E-3</v>
      </c>
      <c r="D405">
        <v>1.8611841801718543E-3</v>
      </c>
      <c r="E405">
        <v>2.2269582794527338E-3</v>
      </c>
      <c r="N405" t="s">
        <v>537</v>
      </c>
      <c r="O405">
        <f t="shared" si="52"/>
        <v>1.0903231119519199E-2</v>
      </c>
      <c r="P405">
        <f t="shared" si="53"/>
        <v>1.3046017193289258E-2</v>
      </c>
      <c r="Q405">
        <v>4.9456224442698858E-3</v>
      </c>
      <c r="R405">
        <v>5.9175738578957447E-3</v>
      </c>
      <c r="AA405" t="s">
        <v>537</v>
      </c>
      <c r="AB405">
        <f t="shared" si="54"/>
        <v>0.26367730685515556</v>
      </c>
      <c r="AC405">
        <f t="shared" si="55"/>
        <v>0.31549718069851007</v>
      </c>
      <c r="AD405">
        <v>0.11960201453429338</v>
      </c>
      <c r="AE405">
        <v>0.14310711392452158</v>
      </c>
    </row>
    <row r="406" spans="1:31" x14ac:dyDescent="0.25">
      <c r="A406" t="s">
        <v>538</v>
      </c>
      <c r="B406">
        <f t="shared" si="50"/>
        <v>1.2439533415344903E-2</v>
      </c>
      <c r="C406">
        <f t="shared" si="51"/>
        <v>1.4724468764646677E-2</v>
      </c>
      <c r="D406">
        <v>1.1284954887370651E-2</v>
      </c>
      <c r="E406">
        <v>1.3357813368189649E-2</v>
      </c>
      <c r="N406" t="s">
        <v>538</v>
      </c>
      <c r="O406">
        <f t="shared" si="52"/>
        <v>0.12737632081027919</v>
      </c>
      <c r="P406">
        <f t="shared" si="53"/>
        <v>0.15077323196165621</v>
      </c>
      <c r="Q406">
        <v>5.7776927239493139E-2</v>
      </c>
      <c r="R406">
        <v>6.838958761956046E-2</v>
      </c>
      <c r="AA406" t="s">
        <v>538</v>
      </c>
      <c r="AB406">
        <f t="shared" si="54"/>
        <v>1.6811869945949904</v>
      </c>
      <c r="AC406">
        <f t="shared" si="55"/>
        <v>1.9899930779483985</v>
      </c>
      <c r="AD406">
        <v>0.76257359330839036</v>
      </c>
      <c r="AE406">
        <v>0.90264567653017924</v>
      </c>
    </row>
    <row r="407" spans="1:31" x14ac:dyDescent="0.25">
      <c r="A407" t="s">
        <v>539</v>
      </c>
      <c r="B407">
        <f t="shared" si="50"/>
        <v>2.829485101887657E-2</v>
      </c>
      <c r="C407">
        <f t="shared" si="51"/>
        <v>3.6713281766595079E-2</v>
      </c>
      <c r="D407">
        <v>2.5668657065466179E-2</v>
      </c>
      <c r="E407">
        <v>3.3305728974712165E-2</v>
      </c>
      <c r="N407" t="s">
        <v>539</v>
      </c>
      <c r="O407">
        <f t="shared" si="52"/>
        <v>8.6181985339830985E-2</v>
      </c>
      <c r="P407">
        <f t="shared" si="53"/>
        <v>0.1118232963614101</v>
      </c>
      <c r="Q407">
        <v>3.9091490982464068E-2</v>
      </c>
      <c r="R407">
        <v>5.0722194018906576E-2</v>
      </c>
      <c r="AA407" t="s">
        <v>539</v>
      </c>
      <c r="AB407">
        <f t="shared" si="54"/>
        <v>1.8979856718471249</v>
      </c>
      <c r="AC407">
        <f t="shared" si="55"/>
        <v>2.4626842075611823</v>
      </c>
      <c r="AD407">
        <v>0.86091181913822679</v>
      </c>
      <c r="AE407">
        <v>1.1170547662939627</v>
      </c>
    </row>
    <row r="408" spans="1:31" x14ac:dyDescent="0.25">
      <c r="A408" t="s">
        <v>540</v>
      </c>
      <c r="B408">
        <f t="shared" si="50"/>
        <v>4.8044286403943282E-3</v>
      </c>
      <c r="C408">
        <f t="shared" si="51"/>
        <v>7.6220211969694873E-3</v>
      </c>
      <c r="D408">
        <v>4.3585043470811113E-3</v>
      </c>
      <c r="E408">
        <v>6.9145813180002333E-3</v>
      </c>
      <c r="N408" t="s">
        <v>540</v>
      </c>
      <c r="O408">
        <f t="shared" si="52"/>
        <v>7.2919815902541429E-2</v>
      </c>
      <c r="P408">
        <f t="shared" si="53"/>
        <v>0.1156841789292693</v>
      </c>
      <c r="Q408">
        <v>3.3075872115929238E-2</v>
      </c>
      <c r="R408">
        <v>5.2473460893192263E-2</v>
      </c>
      <c r="AA408" t="s">
        <v>540</v>
      </c>
      <c r="AB408">
        <f t="shared" si="54"/>
        <v>1.5283028156865113</v>
      </c>
      <c r="AC408">
        <f t="shared" si="55"/>
        <v>2.4245872565597426</v>
      </c>
      <c r="AD408">
        <v>0.69322649626025501</v>
      </c>
      <c r="AE408">
        <v>1.0997742799990635</v>
      </c>
    </row>
    <row r="409" spans="1:31" x14ac:dyDescent="0.25">
      <c r="A409" t="s">
        <v>541</v>
      </c>
      <c r="B409">
        <f t="shared" si="50"/>
        <v>1.8130962294312374E-2</v>
      </c>
      <c r="C409">
        <f t="shared" si="51"/>
        <v>2.1292258428633436E-2</v>
      </c>
      <c r="D409">
        <v>1.6448132315279477E-2</v>
      </c>
      <c r="E409">
        <v>1.9316011927019986E-2</v>
      </c>
      <c r="N409" t="s">
        <v>541</v>
      </c>
      <c r="O409">
        <f t="shared" si="52"/>
        <v>8.2225468277972488E-2</v>
      </c>
      <c r="P409">
        <f t="shared" si="53"/>
        <v>9.6562217248623419E-2</v>
      </c>
      <c r="Q409">
        <v>3.7296845031390524E-2</v>
      </c>
      <c r="R409">
        <v>4.3799884975227021E-2</v>
      </c>
      <c r="AA409" t="s">
        <v>541</v>
      </c>
      <c r="AB409">
        <f t="shared" si="54"/>
        <v>1.6795984316857537</v>
      </c>
      <c r="AC409">
        <f t="shared" si="55"/>
        <v>1.9724515049595057</v>
      </c>
      <c r="AD409">
        <v>0.76185303329347964</v>
      </c>
      <c r="AE409">
        <v>0.89468895286444339</v>
      </c>
    </row>
    <row r="410" spans="1:31" x14ac:dyDescent="0.25">
      <c r="A410" t="s">
        <v>789</v>
      </c>
      <c r="B410">
        <f t="shared" si="50"/>
        <v>1.3989467378957909E-4</v>
      </c>
      <c r="C410">
        <f t="shared" si="51"/>
        <v>2.6640244419958423E-4</v>
      </c>
      <c r="D410">
        <v>1.2691031327199191E-4</v>
      </c>
      <c r="E410">
        <v>2.4167623208191127E-4</v>
      </c>
      <c r="N410" t="s">
        <v>789</v>
      </c>
      <c r="O410">
        <f t="shared" si="52"/>
        <v>3.2948941937899483E-2</v>
      </c>
      <c r="P410">
        <f t="shared" si="53"/>
        <v>6.2744909640015681E-2</v>
      </c>
      <c r="Q410">
        <v>1.4945388662934876E-2</v>
      </c>
      <c r="R410">
        <v>2.8460612269680233E-2</v>
      </c>
      <c r="AA410" t="s">
        <v>789</v>
      </c>
      <c r="AB410">
        <f t="shared" si="54"/>
        <v>1.0397609238344478</v>
      </c>
      <c r="AC410">
        <f t="shared" si="55"/>
        <v>1.980024285337362</v>
      </c>
      <c r="AD410">
        <v>0.47162762168589117</v>
      </c>
      <c r="AE410">
        <v>0.89812390826360067</v>
      </c>
    </row>
    <row r="411" spans="1:31" x14ac:dyDescent="0.25">
      <c r="A411" t="s">
        <v>542</v>
      </c>
      <c r="B411">
        <f t="shared" si="50"/>
        <v>1.1460385495949153E-2</v>
      </c>
      <c r="C411">
        <f t="shared" si="51"/>
        <v>1.5692736031519279E-2</v>
      </c>
      <c r="D411">
        <v>1.0396686836672423E-2</v>
      </c>
      <c r="E411">
        <v>1.4236210656957415E-2</v>
      </c>
      <c r="N411" t="s">
        <v>542</v>
      </c>
      <c r="O411">
        <f t="shared" si="52"/>
        <v>0.111982172267539</v>
      </c>
      <c r="P411">
        <f t="shared" si="53"/>
        <v>0.15333748330296171</v>
      </c>
      <c r="Q411">
        <v>5.0794258917705074E-2</v>
      </c>
      <c r="R411">
        <v>6.9552712462764635E-2</v>
      </c>
      <c r="AA411" t="s">
        <v>542</v>
      </c>
      <c r="AB411">
        <f t="shared" si="54"/>
        <v>1.7056278130861793</v>
      </c>
      <c r="AC411">
        <f t="shared" si="55"/>
        <v>2.3355206548889429</v>
      </c>
      <c r="AD411">
        <v>0.77365976209279375</v>
      </c>
      <c r="AE411">
        <v>1.0593743490584657</v>
      </c>
    </row>
    <row r="412" spans="1:31" x14ac:dyDescent="0.25">
      <c r="A412" t="s">
        <v>790</v>
      </c>
      <c r="B412">
        <f t="shared" si="50"/>
        <v>1.1143304460000389E-3</v>
      </c>
      <c r="C412">
        <f t="shared" si="51"/>
        <v>2.8901170119856353E-3</v>
      </c>
      <c r="D412">
        <v>1.0109035759509949E-3</v>
      </c>
      <c r="E412">
        <v>2.6218700501457726E-3</v>
      </c>
      <c r="N412" t="s">
        <v>790</v>
      </c>
      <c r="O412">
        <f t="shared" si="52"/>
        <v>4.4071299565443797E-2</v>
      </c>
      <c r="P412">
        <f t="shared" si="53"/>
        <v>0.11430290994167076</v>
      </c>
      <c r="Q412">
        <v>1.9990405219311898E-2</v>
      </c>
      <c r="R412">
        <v>5.1846927819486084E-2</v>
      </c>
      <c r="AA412" t="s">
        <v>790</v>
      </c>
      <c r="AB412">
        <f t="shared" si="54"/>
        <v>1.174329372527982</v>
      </c>
      <c r="AC412">
        <f t="shared" si="55"/>
        <v>3.0457296660971052</v>
      </c>
      <c r="AD412">
        <v>0.53266684325736513</v>
      </c>
      <c r="AE412">
        <v>1.3815197376548598</v>
      </c>
    </row>
    <row r="413" spans="1:31" x14ac:dyDescent="0.25">
      <c r="A413" t="s">
        <v>103</v>
      </c>
      <c r="B413">
        <f t="shared" si="50"/>
        <v>5.734604360327946E-2</v>
      </c>
      <c r="C413">
        <f t="shared" si="51"/>
        <v>6.0612688502762795E-2</v>
      </c>
      <c r="D413">
        <v>5.2023455657420725E-2</v>
      </c>
      <c r="E413">
        <v>5.4986906061296401E-2</v>
      </c>
      <c r="N413" t="s">
        <v>103</v>
      </c>
      <c r="O413">
        <f t="shared" si="52"/>
        <v>0.1593503427851278</v>
      </c>
      <c r="P413">
        <f t="shared" si="53"/>
        <v>0.16842753367367566</v>
      </c>
      <c r="Q413">
        <v>7.2280099645817664E-2</v>
      </c>
      <c r="R413">
        <v>7.6397444173987597E-2</v>
      </c>
      <c r="AA413" t="s">
        <v>103</v>
      </c>
      <c r="AB413">
        <f t="shared" si="54"/>
        <v>2.0625112592834038</v>
      </c>
      <c r="AC413">
        <f t="shared" si="55"/>
        <v>2.1799996065506559</v>
      </c>
      <c r="AD413">
        <v>0.93553937027074185</v>
      </c>
      <c r="AE413">
        <v>0.98883118815625681</v>
      </c>
    </row>
    <row r="414" spans="1:31" x14ac:dyDescent="0.25">
      <c r="A414" t="s">
        <v>104</v>
      </c>
      <c r="B414">
        <f t="shared" si="50"/>
        <v>3.6945518401098922E-2</v>
      </c>
      <c r="C414">
        <f t="shared" si="51"/>
        <v>4.0661828535901806E-2</v>
      </c>
      <c r="D414">
        <v>3.351641050560767E-2</v>
      </c>
      <c r="E414">
        <v>3.688779034908278E-2</v>
      </c>
      <c r="N414" t="s">
        <v>104</v>
      </c>
      <c r="O414">
        <f t="shared" si="52"/>
        <v>0.25959554922493561</v>
      </c>
      <c r="P414">
        <f t="shared" si="53"/>
        <v>0.28570798754724247</v>
      </c>
      <c r="Q414">
        <v>0.11775056041699535</v>
      </c>
      <c r="R414">
        <v>0.12959496320235139</v>
      </c>
      <c r="AA414" t="s">
        <v>104</v>
      </c>
      <c r="AB414">
        <f t="shared" si="54"/>
        <v>2.0270665854831234</v>
      </c>
      <c r="AC414">
        <f t="shared" si="55"/>
        <v>2.230967042739318</v>
      </c>
      <c r="AD414">
        <v>0.91946193667744003</v>
      </c>
      <c r="AE414">
        <v>1.0119496283304072</v>
      </c>
    </row>
    <row r="415" spans="1:31" x14ac:dyDescent="0.25">
      <c r="A415" t="s">
        <v>105</v>
      </c>
      <c r="B415">
        <f t="shared" si="50"/>
        <v>4.0192916723722931E-2</v>
      </c>
      <c r="C415">
        <f t="shared" si="51"/>
        <v>4.4599939485734021E-2</v>
      </c>
      <c r="D415">
        <v>3.6462400708658943E-2</v>
      </c>
      <c r="E415">
        <v>4.0460384507276508E-2</v>
      </c>
      <c r="N415" t="s">
        <v>105</v>
      </c>
      <c r="O415">
        <f t="shared" si="52"/>
        <v>0.21574978661930558</v>
      </c>
      <c r="P415">
        <f t="shared" si="53"/>
        <v>0.2394060499123131</v>
      </c>
      <c r="Q415">
        <v>9.786245704181025E-2</v>
      </c>
      <c r="R415">
        <v>0.10859275757446693</v>
      </c>
      <c r="AA415" t="s">
        <v>105</v>
      </c>
      <c r="AB415">
        <f t="shared" si="54"/>
        <v>1.8675914969280625</v>
      </c>
      <c r="AC415">
        <f t="shared" si="55"/>
        <v>2.0723668381573406</v>
      </c>
      <c r="AD415">
        <v>0.84712525330218968</v>
      </c>
      <c r="AE415">
        <v>0.94000978564999171</v>
      </c>
    </row>
    <row r="416" spans="1:31" x14ac:dyDescent="0.25">
      <c r="A416" t="s">
        <v>791</v>
      </c>
      <c r="B416">
        <f t="shared" si="50"/>
        <v>1.9659788342415937E-2</v>
      </c>
      <c r="C416">
        <f t="shared" si="51"/>
        <v>2.354580931980987E-2</v>
      </c>
      <c r="D416">
        <v>1.7835059976264223E-2</v>
      </c>
      <c r="E416">
        <v>2.136039890635388E-2</v>
      </c>
      <c r="N416" t="s">
        <v>791</v>
      </c>
      <c r="O416">
        <f t="shared" si="52"/>
        <v>9.7442197139839259E-2</v>
      </c>
      <c r="P416">
        <f t="shared" si="53"/>
        <v>0.11670295496558894</v>
      </c>
      <c r="Q416">
        <v>4.4199037139644785E-2</v>
      </c>
      <c r="R416">
        <v>5.293556993001592E-2</v>
      </c>
      <c r="AA416" t="s">
        <v>791</v>
      </c>
      <c r="AB416">
        <f t="shared" si="54"/>
        <v>1.5677644974607943</v>
      </c>
      <c r="AC416">
        <f t="shared" si="55"/>
        <v>1.877654187961777</v>
      </c>
      <c r="AD416">
        <v>0.71112601402083386</v>
      </c>
      <c r="AE416">
        <v>0.85168961317685099</v>
      </c>
    </row>
    <row r="417" spans="1:31" x14ac:dyDescent="0.25">
      <c r="A417" t="s">
        <v>792</v>
      </c>
      <c r="B417">
        <f t="shared" si="50"/>
        <v>2.6865176067633854E-3</v>
      </c>
      <c r="C417">
        <f t="shared" si="51"/>
        <v>3.43138017408682E-3</v>
      </c>
      <c r="D417">
        <v>2.4371677766509849E-3</v>
      </c>
      <c r="E417">
        <v>3.1128957311389771E-3</v>
      </c>
      <c r="N417" t="s">
        <v>792</v>
      </c>
      <c r="O417">
        <f t="shared" si="52"/>
        <v>4.5508303207311862E-2</v>
      </c>
      <c r="P417">
        <f t="shared" si="53"/>
        <v>5.812591325989213E-2</v>
      </c>
      <c r="Q417">
        <v>2.0642219106939884E-2</v>
      </c>
      <c r="R417">
        <v>2.6365470754552214E-2</v>
      </c>
      <c r="AA417" t="s">
        <v>792</v>
      </c>
      <c r="AB417">
        <f t="shared" si="54"/>
        <v>1.315327791325368</v>
      </c>
      <c r="AC417">
        <f t="shared" si="55"/>
        <v>1.6800149361450987</v>
      </c>
      <c r="AD417">
        <v>0.59662265020733896</v>
      </c>
      <c r="AE417">
        <v>0.76204195653831364</v>
      </c>
    </row>
    <row r="418" spans="1:31" x14ac:dyDescent="0.25">
      <c r="A418" t="s">
        <v>793</v>
      </c>
      <c r="B418">
        <f t="shared" si="50"/>
        <v>3.1065211505210946E-4</v>
      </c>
      <c r="C418">
        <f t="shared" si="51"/>
        <v>8.4924793974973693E-4</v>
      </c>
      <c r="D418">
        <v>2.8181885823023306E-4</v>
      </c>
      <c r="E418">
        <v>7.7042477143444586E-4</v>
      </c>
      <c r="N418" t="s">
        <v>793</v>
      </c>
      <c r="O418">
        <f t="shared" si="52"/>
        <v>5.6809803706322189E-3</v>
      </c>
      <c r="P418">
        <f t="shared" si="53"/>
        <v>1.553042983373484E-2</v>
      </c>
      <c r="Q418">
        <v>2.5768493502955577E-3</v>
      </c>
      <c r="R418">
        <v>7.0444844755583463E-3</v>
      </c>
      <c r="AA418" t="s">
        <v>793</v>
      </c>
      <c r="AB418">
        <f t="shared" si="54"/>
        <v>0.26201041762588168</v>
      </c>
      <c r="AC418">
        <f t="shared" si="55"/>
        <v>0.71627327347963998</v>
      </c>
      <c r="AD418">
        <v>0.11884592629824284</v>
      </c>
      <c r="AE418">
        <v>0.32489609169247613</v>
      </c>
    </row>
    <row r="419" spans="1:31" x14ac:dyDescent="0.25">
      <c r="A419" t="s">
        <v>794</v>
      </c>
      <c r="B419">
        <f t="shared" si="50"/>
        <v>5.4442590256798158E-3</v>
      </c>
      <c r="C419">
        <f t="shared" si="51"/>
        <v>7.5840783043379474E-3</v>
      </c>
      <c r="D419">
        <v>4.9389487088132679E-3</v>
      </c>
      <c r="E419">
        <v>6.8801601048126809E-3</v>
      </c>
      <c r="N419" t="s">
        <v>794</v>
      </c>
      <c r="O419">
        <f t="shared" si="52"/>
        <v>4.5941441605412518E-2</v>
      </c>
      <c r="P419">
        <f t="shared" si="53"/>
        <v>6.3998330885094282E-2</v>
      </c>
      <c r="Q419">
        <v>2.0838687379476712E-2</v>
      </c>
      <c r="R419">
        <v>2.9029154582856362E-2</v>
      </c>
      <c r="AA419" t="s">
        <v>794</v>
      </c>
      <c r="AB419">
        <f t="shared" si="54"/>
        <v>1.029422174995321</v>
      </c>
      <c r="AC419">
        <f t="shared" si="55"/>
        <v>1.4340277247208164</v>
      </c>
      <c r="AD419">
        <v>0.46693804409701306</v>
      </c>
      <c r="AE419">
        <v>0.6504640343162138</v>
      </c>
    </row>
    <row r="420" spans="1:31" x14ac:dyDescent="0.25">
      <c r="A420" t="s">
        <v>795</v>
      </c>
      <c r="B420">
        <f t="shared" si="50"/>
        <v>1.2812982784888126E-2</v>
      </c>
      <c r="C420">
        <f t="shared" si="51"/>
        <v>1.4818178354487347E-2</v>
      </c>
      <c r="D420">
        <v>1.1623742456590378E-2</v>
      </c>
      <c r="E420">
        <v>1.3442825278086646E-2</v>
      </c>
      <c r="N420" t="s">
        <v>795</v>
      </c>
      <c r="O420">
        <f t="shared" si="52"/>
        <v>0.16644710255138562</v>
      </c>
      <c r="P420">
        <f t="shared" si="53"/>
        <v>0.19249560337371618</v>
      </c>
      <c r="Q420">
        <v>7.5499135727586417E-2</v>
      </c>
      <c r="R420">
        <v>8.731453695079569E-2</v>
      </c>
      <c r="AA420" t="s">
        <v>795</v>
      </c>
      <c r="AB420">
        <f t="shared" si="54"/>
        <v>2.1263964203361443</v>
      </c>
      <c r="AC420">
        <f t="shared" si="55"/>
        <v>2.4591714464837273</v>
      </c>
      <c r="AD420">
        <v>0.96451719188112717</v>
      </c>
      <c r="AE420">
        <v>1.115461404671561</v>
      </c>
    </row>
    <row r="421" spans="1:31" x14ac:dyDescent="0.25">
      <c r="A421" t="s">
        <v>157</v>
      </c>
      <c r="B421">
        <f t="shared" si="50"/>
        <v>6.4220511597157933E-3</v>
      </c>
      <c r="C421">
        <f t="shared" si="51"/>
        <v>1.3444622386680817E-2</v>
      </c>
      <c r="D421">
        <v>5.8259868117223664E-3</v>
      </c>
      <c r="E421">
        <v>1.2196756264529061E-2</v>
      </c>
      <c r="N421" t="s">
        <v>157</v>
      </c>
      <c r="O421">
        <f t="shared" si="52"/>
        <v>3.6933143408169E-2</v>
      </c>
      <c r="P421">
        <f t="shared" si="53"/>
        <v>7.7319870914565686E-2</v>
      </c>
      <c r="Q421">
        <v>1.6752592050431895E-2</v>
      </c>
      <c r="R421">
        <v>3.5071703497007854E-2</v>
      </c>
      <c r="AA421" t="s">
        <v>157</v>
      </c>
      <c r="AB421">
        <f t="shared" si="54"/>
        <v>1.2100781041317041</v>
      </c>
      <c r="AC421">
        <f t="shared" si="55"/>
        <v>2.5333094931559796</v>
      </c>
      <c r="AD421">
        <v>0.54888219515035008</v>
      </c>
      <c r="AE421">
        <v>1.1490898569695425</v>
      </c>
    </row>
    <row r="422" spans="1:31" x14ac:dyDescent="0.25">
      <c r="A422" t="s">
        <v>158</v>
      </c>
      <c r="B422">
        <f t="shared" si="50"/>
        <v>6.4814287934090139E-3</v>
      </c>
      <c r="C422">
        <f t="shared" si="51"/>
        <v>1.6032315550379626E-2</v>
      </c>
      <c r="D422">
        <v>5.8798532949073581E-3</v>
      </c>
      <c r="E422">
        <v>1.4544272014490879E-2</v>
      </c>
      <c r="N422" t="s">
        <v>158</v>
      </c>
      <c r="O422">
        <f t="shared" si="52"/>
        <v>9.1527274737485342E-2</v>
      </c>
      <c r="P422">
        <f t="shared" si="53"/>
        <v>0.22639979498808233</v>
      </c>
      <c r="Q422">
        <v>4.151607346873562E-2</v>
      </c>
      <c r="R422">
        <v>0.1026932195784304</v>
      </c>
      <c r="AA422" t="s">
        <v>158</v>
      </c>
      <c r="AB422">
        <f t="shared" si="54"/>
        <v>1.263248529876029</v>
      </c>
      <c r="AC422">
        <f t="shared" si="55"/>
        <v>3.1247429687294872</v>
      </c>
      <c r="AD422">
        <v>0.57299989457816103</v>
      </c>
      <c r="AE422">
        <v>1.4173595688582021</v>
      </c>
    </row>
    <row r="423" spans="1:31" x14ac:dyDescent="0.25">
      <c r="A423" t="s">
        <v>159</v>
      </c>
      <c r="B423">
        <f t="shared" si="50"/>
        <v>0</v>
      </c>
      <c r="C423">
        <f t="shared" si="51"/>
        <v>0</v>
      </c>
      <c r="D423">
        <v>0</v>
      </c>
      <c r="E423">
        <v>0</v>
      </c>
      <c r="N423" t="s">
        <v>159</v>
      </c>
      <c r="O423">
        <f t="shared" si="52"/>
        <v>0</v>
      </c>
      <c r="P423">
        <f t="shared" si="53"/>
        <v>0</v>
      </c>
      <c r="Q423">
        <v>0</v>
      </c>
      <c r="R423">
        <v>0</v>
      </c>
      <c r="AA423" t="s">
        <v>159</v>
      </c>
      <c r="AB423">
        <f t="shared" si="54"/>
        <v>0</v>
      </c>
      <c r="AC423">
        <f t="shared" si="55"/>
        <v>0</v>
      </c>
      <c r="AD423">
        <v>0</v>
      </c>
      <c r="AE423">
        <v>0</v>
      </c>
    </row>
    <row r="424" spans="1:31" x14ac:dyDescent="0.25">
      <c r="A424" t="s">
        <v>160</v>
      </c>
      <c r="B424">
        <f t="shared" si="50"/>
        <v>1.8066824892321472E-2</v>
      </c>
      <c r="C424">
        <f t="shared" si="51"/>
        <v>2.0138156505480263E-2</v>
      </c>
      <c r="D424">
        <v>1.6389947842928798E-2</v>
      </c>
      <c r="E424">
        <v>1.8269028273907612E-2</v>
      </c>
      <c r="N424" t="s">
        <v>160</v>
      </c>
      <c r="O424">
        <f t="shared" si="52"/>
        <v>4.3549946165653296E-2</v>
      </c>
      <c r="P424">
        <f t="shared" si="53"/>
        <v>4.8542875514441058E-2</v>
      </c>
      <c r="Q424">
        <v>1.9753923295088134E-2</v>
      </c>
      <c r="R424">
        <v>2.2018677951697437E-2</v>
      </c>
      <c r="AA424" t="s">
        <v>160</v>
      </c>
      <c r="AB424">
        <f t="shared" si="54"/>
        <v>1.6129420165459185</v>
      </c>
      <c r="AC424">
        <f t="shared" si="55"/>
        <v>1.7978631528814777</v>
      </c>
      <c r="AD424">
        <v>0.73161819197382894</v>
      </c>
      <c r="AE424">
        <v>0.81549700846922413</v>
      </c>
    </row>
    <row r="425" spans="1:31" x14ac:dyDescent="0.25">
      <c r="A425" t="s">
        <v>161</v>
      </c>
      <c r="B425">
        <f t="shared" si="50"/>
        <v>7.7033162330737851E-3</v>
      </c>
      <c r="C425">
        <f t="shared" si="51"/>
        <v>9.4741331804180269E-3</v>
      </c>
      <c r="D425">
        <v>6.9883309341934336E-3</v>
      </c>
      <c r="E425">
        <v>8.5947890461930548E-3</v>
      </c>
      <c r="N425" t="s">
        <v>161</v>
      </c>
      <c r="O425">
        <f t="shared" si="52"/>
        <v>3.7966921928422395E-2</v>
      </c>
      <c r="P425">
        <f t="shared" si="53"/>
        <v>4.6694652525887281E-2</v>
      </c>
      <c r="Q425">
        <v>1.7221506099499097E-2</v>
      </c>
      <c r="R425">
        <v>2.11803381060123E-2</v>
      </c>
      <c r="AA425" t="s">
        <v>161</v>
      </c>
      <c r="AB425">
        <f t="shared" si="54"/>
        <v>1.0000883726653791</v>
      </c>
      <c r="AC425">
        <f t="shared" si="55"/>
        <v>1.2299859110208984</v>
      </c>
      <c r="AD425">
        <v>0.45363245517676881</v>
      </c>
      <c r="AE425">
        <v>0.55791222445892186</v>
      </c>
    </row>
    <row r="426" spans="1:31" x14ac:dyDescent="0.25">
      <c r="A426" t="s">
        <v>162</v>
      </c>
      <c r="B426">
        <f t="shared" si="50"/>
        <v>7.6237981732201546E-3</v>
      </c>
      <c r="C426">
        <f t="shared" si="51"/>
        <v>9.0655931476723677E-3</v>
      </c>
      <c r="D426">
        <v>6.9161933637382168E-3</v>
      </c>
      <c r="E426">
        <v>8.2241677627988927E-3</v>
      </c>
      <c r="N426" t="s">
        <v>162</v>
      </c>
      <c r="O426">
        <f t="shared" si="52"/>
        <v>3.5659621086796628E-2</v>
      </c>
      <c r="P426">
        <f t="shared" si="53"/>
        <v>4.2403485667893898E-2</v>
      </c>
      <c r="Q426">
        <v>1.6174932042419918E-2</v>
      </c>
      <c r="R426">
        <v>1.9233897560786563E-2</v>
      </c>
      <c r="AA426" t="s">
        <v>162</v>
      </c>
      <c r="AB426">
        <f t="shared" si="54"/>
        <v>1.283836530615678</v>
      </c>
      <c r="AC426">
        <f t="shared" si="55"/>
        <v>1.5266327085577822</v>
      </c>
      <c r="AD426">
        <v>0.58233845462742684</v>
      </c>
      <c r="AE426">
        <v>0.69246894840956408</v>
      </c>
    </row>
    <row r="427" spans="1:31" x14ac:dyDescent="0.25">
      <c r="A427" t="s">
        <v>163</v>
      </c>
      <c r="B427">
        <f t="shared" si="50"/>
        <v>7.1581389360453884E-3</v>
      </c>
      <c r="C427">
        <f t="shared" si="51"/>
        <v>9.0296412511028292E-3</v>
      </c>
      <c r="D427">
        <v>6.4937544097238824E-3</v>
      </c>
      <c r="E427">
        <v>8.1915527508562274E-3</v>
      </c>
      <c r="N427" t="s">
        <v>163</v>
      </c>
      <c r="O427">
        <f t="shared" si="52"/>
        <v>4.4923683856140491E-2</v>
      </c>
      <c r="P427">
        <f t="shared" si="53"/>
        <v>5.6669024242635396E-2</v>
      </c>
      <c r="Q427">
        <v>2.0377040229888333E-2</v>
      </c>
      <c r="R427">
        <v>2.5704637012373143E-2</v>
      </c>
      <c r="AA427" t="s">
        <v>163</v>
      </c>
      <c r="AB427">
        <f t="shared" si="54"/>
        <v>1.3049970017516399</v>
      </c>
      <c r="AC427">
        <f t="shared" si="55"/>
        <v>1.6461897240139571</v>
      </c>
      <c r="AD427">
        <v>0.59193668288051671</v>
      </c>
      <c r="AE427">
        <v>0.74669909840165694</v>
      </c>
    </row>
    <row r="428" spans="1:31" x14ac:dyDescent="0.25">
      <c r="A428" t="s">
        <v>164</v>
      </c>
      <c r="B428">
        <f t="shared" si="50"/>
        <v>5.4038658861364315E-3</v>
      </c>
      <c r="C428">
        <f t="shared" si="51"/>
        <v>6.3040390150147715E-3</v>
      </c>
      <c r="D428">
        <v>4.9023046690180082E-3</v>
      </c>
      <c r="E428">
        <v>5.718927994912559E-3</v>
      </c>
      <c r="N428" t="s">
        <v>164</v>
      </c>
      <c r="O428">
        <f t="shared" si="52"/>
        <v>4.2431848193524954E-2</v>
      </c>
      <c r="P428">
        <f t="shared" si="53"/>
        <v>4.95001230836268E-2</v>
      </c>
      <c r="Q428">
        <v>1.9246762586007025E-2</v>
      </c>
      <c r="R428">
        <v>2.2452878145290744E-2</v>
      </c>
      <c r="AA428" t="s">
        <v>164</v>
      </c>
      <c r="AB428">
        <f t="shared" si="54"/>
        <v>1.4237438946263772</v>
      </c>
      <c r="AC428">
        <f t="shared" si="55"/>
        <v>1.6609104015959957</v>
      </c>
      <c r="AD428">
        <v>0.64579936745089661</v>
      </c>
      <c r="AE428">
        <v>0.75337628543424739</v>
      </c>
    </row>
    <row r="429" spans="1:31" x14ac:dyDescent="0.25">
      <c r="A429" t="s">
        <v>1086</v>
      </c>
      <c r="B429">
        <f t="shared" si="50"/>
        <v>4.541512265307112E-4</v>
      </c>
      <c r="C429">
        <f t="shared" si="51"/>
        <v>7.0863545293521559E-4</v>
      </c>
      <c r="D429">
        <v>4.1199906237005955E-4</v>
      </c>
      <c r="E429">
        <v>6.4286326914003873E-4</v>
      </c>
      <c r="N429" t="s">
        <v>1086</v>
      </c>
      <c r="O429">
        <f t="shared" si="52"/>
        <v>3.618220670937216E-2</v>
      </c>
      <c r="P429">
        <f t="shared" si="53"/>
        <v>5.6456952974798746E-2</v>
      </c>
      <c r="Q429">
        <v>1.6411972893497124E-2</v>
      </c>
      <c r="R429">
        <v>2.5608443103384084E-2</v>
      </c>
      <c r="AA429" t="s">
        <v>1086</v>
      </c>
      <c r="AB429">
        <f t="shared" si="54"/>
        <v>1.0068014528943439</v>
      </c>
      <c r="AC429">
        <f t="shared" si="55"/>
        <v>1.5709639474889103</v>
      </c>
      <c r="AD429">
        <v>0.45667745714789243</v>
      </c>
      <c r="AE429">
        <v>0.71257726014181566</v>
      </c>
    </row>
    <row r="430" spans="1:31" x14ac:dyDescent="0.25">
      <c r="A430" t="s">
        <v>165</v>
      </c>
      <c r="B430">
        <f t="shared" si="50"/>
        <v>8.5435781642344071E-4</v>
      </c>
      <c r="C430">
        <f t="shared" si="51"/>
        <v>1.3088824026289249E-3</v>
      </c>
      <c r="D430">
        <v>7.750603735762145E-4</v>
      </c>
      <c r="E430">
        <v>1.187398142145767E-3</v>
      </c>
      <c r="N430" t="s">
        <v>165</v>
      </c>
      <c r="O430">
        <f t="shared" si="52"/>
        <v>5.3926890902980758E-2</v>
      </c>
      <c r="P430">
        <f t="shared" si="53"/>
        <v>8.2616389965136372E-2</v>
      </c>
      <c r="Q430">
        <v>2.4460826251955663E-2</v>
      </c>
      <c r="R430">
        <v>3.7474164125959518E-2</v>
      </c>
      <c r="AA430" t="s">
        <v>165</v>
      </c>
      <c r="AB430">
        <f t="shared" si="54"/>
        <v>0.96528143043931158</v>
      </c>
      <c r="AC430">
        <f t="shared" si="55"/>
        <v>1.4788181878824176</v>
      </c>
      <c r="AD430">
        <v>0.43784429175964451</v>
      </c>
      <c r="AE430">
        <v>0.67078064665553161</v>
      </c>
    </row>
    <row r="431" spans="1:31" x14ac:dyDescent="0.25">
      <c r="A431" t="s">
        <v>1087</v>
      </c>
      <c r="B431">
        <f t="shared" si="50"/>
        <v>0</v>
      </c>
      <c r="C431">
        <f t="shared" si="51"/>
        <v>0</v>
      </c>
      <c r="D431">
        <v>0</v>
      </c>
      <c r="E431">
        <v>0</v>
      </c>
      <c r="N431" t="s">
        <v>1087</v>
      </c>
      <c r="O431">
        <f t="shared" si="52"/>
        <v>1.0173407939918225E-12</v>
      </c>
      <c r="P431">
        <f t="shared" si="53"/>
        <v>2.3698717250859226E-12</v>
      </c>
      <c r="Q431">
        <v>4.6145802185464199E-13</v>
      </c>
      <c r="R431">
        <v>1.0749557324014948E-12</v>
      </c>
      <c r="AA431" t="s">
        <v>1087</v>
      </c>
      <c r="AB431">
        <f t="shared" si="54"/>
        <v>8.9201725082582346E-11</v>
      </c>
      <c r="AC431">
        <f t="shared" si="55"/>
        <v>2.0779334452187404E-10</v>
      </c>
      <c r="AD431">
        <v>4.0461221889192148E-11</v>
      </c>
      <c r="AE431">
        <v>9.4253475613988659E-11</v>
      </c>
    </row>
    <row r="432" spans="1:31" x14ac:dyDescent="0.25">
      <c r="A432" t="s">
        <v>166</v>
      </c>
      <c r="B432">
        <f t="shared" si="50"/>
        <v>5.2755609597177535E-3</v>
      </c>
      <c r="C432">
        <f t="shared" si="51"/>
        <v>1.2547030892889829E-2</v>
      </c>
      <c r="D432">
        <v>4.7859083977015854E-3</v>
      </c>
      <c r="E432">
        <v>1.1382474958590056E-2</v>
      </c>
      <c r="N432" t="s">
        <v>166</v>
      </c>
      <c r="O432">
        <f t="shared" si="52"/>
        <v>0.11342595277710736</v>
      </c>
      <c r="P432">
        <f t="shared" si="53"/>
        <v>0.26976447517459246</v>
      </c>
      <c r="Q432">
        <v>5.1449146740814487E-2</v>
      </c>
      <c r="R432">
        <v>0.12236310763895675</v>
      </c>
      <c r="AA432" t="s">
        <v>166</v>
      </c>
      <c r="AB432">
        <f t="shared" si="54"/>
        <v>1.3838013309744779</v>
      </c>
      <c r="AC432">
        <f t="shared" si="55"/>
        <v>3.2911377921576985</v>
      </c>
      <c r="AD432">
        <v>0.62768172533975486</v>
      </c>
      <c r="AE432">
        <v>1.4928349911744059</v>
      </c>
    </row>
    <row r="433" spans="1:31" x14ac:dyDescent="0.25">
      <c r="A433" t="s">
        <v>167</v>
      </c>
      <c r="B433">
        <f t="shared" si="50"/>
        <v>7.0034069895596783E-3</v>
      </c>
      <c r="C433">
        <f t="shared" si="51"/>
        <v>1.1820026173716395E-2</v>
      </c>
      <c r="D433">
        <v>6.3533839490784441E-3</v>
      </c>
      <c r="E433">
        <v>1.0722947371433341E-2</v>
      </c>
      <c r="N433" t="s">
        <v>167</v>
      </c>
      <c r="O433">
        <f t="shared" si="52"/>
        <v>0.14729507829910166</v>
      </c>
      <c r="P433">
        <f t="shared" si="53"/>
        <v>0.2485978157988574</v>
      </c>
      <c r="Q433">
        <v>6.6811923656503264E-2</v>
      </c>
      <c r="R433">
        <v>0.11276207244752195</v>
      </c>
      <c r="AA433" t="s">
        <v>167</v>
      </c>
      <c r="AB433">
        <f t="shared" si="54"/>
        <v>1.6801621289352999</v>
      </c>
      <c r="AC433">
        <f t="shared" si="55"/>
        <v>2.8356998771751982</v>
      </c>
      <c r="AD433">
        <v>0.76210872206486946</v>
      </c>
      <c r="AE433">
        <v>1.2862518279250645</v>
      </c>
    </row>
    <row r="434" spans="1:31" x14ac:dyDescent="0.25">
      <c r="A434" t="s">
        <v>168</v>
      </c>
      <c r="B434">
        <f t="shared" si="50"/>
        <v>7.7781257937455488E-3</v>
      </c>
      <c r="C434">
        <f t="shared" si="51"/>
        <v>1.2264786570358637E-2</v>
      </c>
      <c r="D434">
        <v>7.0561970260424626E-3</v>
      </c>
      <c r="E434">
        <v>1.1126427216232457E-2</v>
      </c>
      <c r="N434" t="s">
        <v>168</v>
      </c>
      <c r="O434">
        <f t="shared" si="52"/>
        <v>0.11694932733087467</v>
      </c>
      <c r="P434">
        <f t="shared" si="53"/>
        <v>0.18440927509986618</v>
      </c>
      <c r="Q434">
        <v>5.3047322555090849E-2</v>
      </c>
      <c r="R434">
        <v>8.3646640144380918E-2</v>
      </c>
      <c r="AA434" t="s">
        <v>168</v>
      </c>
      <c r="AB434">
        <f t="shared" si="54"/>
        <v>1.471213815735122</v>
      </c>
      <c r="AC434">
        <f t="shared" si="55"/>
        <v>2.3198549275024107</v>
      </c>
      <c r="AD434">
        <v>0.66733136147080152</v>
      </c>
      <c r="AE434">
        <v>1.0522684946452774</v>
      </c>
    </row>
    <row r="435" spans="1:31" x14ac:dyDescent="0.25">
      <c r="A435" t="s">
        <v>169</v>
      </c>
      <c r="B435">
        <f t="shared" si="50"/>
        <v>9.894068444025717E-4</v>
      </c>
      <c r="C435">
        <f t="shared" si="51"/>
        <v>1.7125851182665482E-3</v>
      </c>
      <c r="D435">
        <v>8.9757479091342573E-4</v>
      </c>
      <c r="E435">
        <v>1.5536310852768808E-3</v>
      </c>
      <c r="N435" t="s">
        <v>169</v>
      </c>
      <c r="O435">
        <f t="shared" si="52"/>
        <v>1.2273465521503929E-2</v>
      </c>
      <c r="P435">
        <f t="shared" si="53"/>
        <v>2.1244399632566937E-2</v>
      </c>
      <c r="Q435">
        <v>5.5671503141354224E-3</v>
      </c>
      <c r="R435">
        <v>9.6362975787763622E-3</v>
      </c>
      <c r="AA435" t="s">
        <v>169</v>
      </c>
      <c r="AB435">
        <f t="shared" si="54"/>
        <v>0.36992087265325252</v>
      </c>
      <c r="AC435">
        <f t="shared" si="55"/>
        <v>0.64030381943099535</v>
      </c>
      <c r="AD435">
        <v>0.16779328534296931</v>
      </c>
      <c r="AE435">
        <v>0.29043692698218293</v>
      </c>
    </row>
    <row r="436" spans="1:31" x14ac:dyDescent="0.25">
      <c r="A436" t="s">
        <v>170</v>
      </c>
      <c r="B436">
        <f t="shared" si="50"/>
        <v>4.3874372550227261E-2</v>
      </c>
      <c r="C436">
        <f t="shared" si="51"/>
        <v>5.601527468188227E-2</v>
      </c>
      <c r="D436">
        <v>3.9802161255521648E-2</v>
      </c>
      <c r="E436">
        <v>5.0816202399436225E-2</v>
      </c>
      <c r="N436" t="s">
        <v>170</v>
      </c>
      <c r="O436">
        <f t="shared" si="52"/>
        <v>7.0629192225946352E-2</v>
      </c>
      <c r="P436">
        <f t="shared" si="53"/>
        <v>9.0173679374369917E-2</v>
      </c>
      <c r="Q436">
        <v>3.2036862693661378E-2</v>
      </c>
      <c r="R436">
        <v>4.0902092939945497E-2</v>
      </c>
      <c r="AA436" t="s">
        <v>170</v>
      </c>
      <c r="AB436">
        <f t="shared" si="54"/>
        <v>1.4956615081423157</v>
      </c>
      <c r="AC436">
        <f t="shared" si="55"/>
        <v>1.9095404752238709</v>
      </c>
      <c r="AD436">
        <v>0.67842064821105685</v>
      </c>
      <c r="AE436">
        <v>0.86615298978688493</v>
      </c>
    </row>
    <row r="437" spans="1:31" x14ac:dyDescent="0.25">
      <c r="A437" t="s">
        <v>1088</v>
      </c>
      <c r="B437">
        <f t="shared" si="50"/>
        <v>1.5574118963692377E-2</v>
      </c>
      <c r="C437">
        <f t="shared" si="51"/>
        <v>2.6809155772736796E-2</v>
      </c>
      <c r="D437">
        <v>1.4128603063118925E-2</v>
      </c>
      <c r="E437">
        <v>2.4320857009847811E-2</v>
      </c>
      <c r="N437" t="s">
        <v>1088</v>
      </c>
      <c r="O437">
        <f t="shared" si="52"/>
        <v>9.6314499297841805E-2</v>
      </c>
      <c r="P437">
        <f t="shared" si="53"/>
        <v>0.16579495898731803</v>
      </c>
      <c r="Q437">
        <v>4.3687522002837959E-2</v>
      </c>
      <c r="R437">
        <v>7.5203328382774201E-2</v>
      </c>
      <c r="AA437" t="s">
        <v>1088</v>
      </c>
      <c r="AB437">
        <f t="shared" si="54"/>
        <v>1.4851114086527635</v>
      </c>
      <c r="AC437">
        <f t="shared" si="55"/>
        <v>2.5564581333467031</v>
      </c>
      <c r="AD437">
        <v>0.67363520357974926</v>
      </c>
      <c r="AE437">
        <v>1.1595899035361623</v>
      </c>
    </row>
    <row r="438" spans="1:31" x14ac:dyDescent="0.25">
      <c r="A438" t="s">
        <v>171</v>
      </c>
      <c r="B438">
        <f t="shared" si="50"/>
        <v>9.1736063722434036E-3</v>
      </c>
      <c r="C438">
        <f t="shared" si="51"/>
        <v>1.551196216366527E-2</v>
      </c>
      <c r="D438">
        <v>8.3221557118500974E-3</v>
      </c>
      <c r="E438">
        <v>1.4072215362645853E-2</v>
      </c>
      <c r="N438" t="s">
        <v>171</v>
      </c>
      <c r="O438">
        <f t="shared" si="52"/>
        <v>8.5193457431378239E-2</v>
      </c>
      <c r="P438">
        <f t="shared" si="53"/>
        <v>0.14405650674808604</v>
      </c>
      <c r="Q438">
        <v>3.8643102265647919E-2</v>
      </c>
      <c r="R438">
        <v>6.5342932311231006E-2</v>
      </c>
      <c r="AA438" t="s">
        <v>171</v>
      </c>
      <c r="AB438">
        <f t="shared" si="54"/>
        <v>0.7929064582299058</v>
      </c>
      <c r="AC438">
        <f t="shared" si="55"/>
        <v>1.3407524238889146</v>
      </c>
      <c r="AD438">
        <v>0.35965631958476613</v>
      </c>
      <c r="AE438">
        <v>0.60815506954847243</v>
      </c>
    </row>
    <row r="439" spans="1:31" x14ac:dyDescent="0.25">
      <c r="A439" t="s">
        <v>1089</v>
      </c>
      <c r="B439">
        <f t="shared" si="50"/>
        <v>3.0909767371027149E-3</v>
      </c>
      <c r="C439">
        <f t="shared" si="51"/>
        <v>8.2520035911820451E-3</v>
      </c>
      <c r="D439">
        <v>2.8040869276566133E-3</v>
      </c>
      <c r="E439">
        <v>7.4860917325111753E-3</v>
      </c>
      <c r="N439" t="s">
        <v>1089</v>
      </c>
      <c r="O439">
        <f t="shared" si="52"/>
        <v>9.3213102749855031E-2</v>
      </c>
      <c r="P439">
        <f t="shared" si="53"/>
        <v>0.24885171389481855</v>
      </c>
      <c r="Q439">
        <v>4.2280752192295691E-2</v>
      </c>
      <c r="R439">
        <v>0.11287723868661001</v>
      </c>
      <c r="AA439" t="s">
        <v>1089</v>
      </c>
      <c r="AB439">
        <f t="shared" si="54"/>
        <v>1.3933631372846123</v>
      </c>
      <c r="AC439">
        <f t="shared" si="55"/>
        <v>3.7198719339023008</v>
      </c>
      <c r="AD439">
        <v>0.6320188877255456</v>
      </c>
      <c r="AE439">
        <v>1.6873055266325585</v>
      </c>
    </row>
    <row r="440" spans="1:31" x14ac:dyDescent="0.25">
      <c r="A440" t="s">
        <v>1090</v>
      </c>
      <c r="B440">
        <f t="shared" si="50"/>
        <v>7.4862081152968661E-3</v>
      </c>
      <c r="C440">
        <f t="shared" si="51"/>
        <v>8.7591899611873109E-3</v>
      </c>
      <c r="D440">
        <v>6.791373762811732E-3</v>
      </c>
      <c r="E440">
        <v>7.9462034677261258E-3</v>
      </c>
      <c r="N440" t="s">
        <v>1090</v>
      </c>
      <c r="O440">
        <f t="shared" si="52"/>
        <v>2.2440569629367624E-2</v>
      </c>
      <c r="P440">
        <f t="shared" si="53"/>
        <v>2.625644507788134E-2</v>
      </c>
      <c r="Q440">
        <v>1.0178871162560083E-2</v>
      </c>
      <c r="R440">
        <v>1.1909723150914526E-2</v>
      </c>
      <c r="AA440" t="s">
        <v>1090</v>
      </c>
      <c r="AB440">
        <f t="shared" si="54"/>
        <v>1.5883412790135127</v>
      </c>
      <c r="AC440">
        <f t="shared" si="55"/>
        <v>1.8584285624716261</v>
      </c>
      <c r="AD440">
        <v>0.72045948513251024</v>
      </c>
      <c r="AE440">
        <v>0.84296901614584807</v>
      </c>
    </row>
    <row r="441" spans="1:31" x14ac:dyDescent="0.25">
      <c r="A441" t="s">
        <v>1091</v>
      </c>
      <c r="B441">
        <f t="shared" si="50"/>
        <v>0</v>
      </c>
      <c r="C441">
        <f t="shared" si="51"/>
        <v>0</v>
      </c>
      <c r="D441">
        <v>0</v>
      </c>
      <c r="E441">
        <v>0</v>
      </c>
      <c r="N441" t="s">
        <v>1091</v>
      </c>
      <c r="O441">
        <f t="shared" si="52"/>
        <v>2.2392383956046903E-2</v>
      </c>
      <c r="P441">
        <f t="shared" si="53"/>
        <v>3.1096036204712258E-2</v>
      </c>
      <c r="Q441">
        <v>1.0157014508798008E-2</v>
      </c>
      <c r="R441">
        <v>1.41049247600133E-2</v>
      </c>
      <c r="AA441" t="s">
        <v>1091</v>
      </c>
      <c r="AB441">
        <f t="shared" si="54"/>
        <v>0.68911357192571365</v>
      </c>
      <c r="AC441">
        <f t="shared" si="55"/>
        <v>0.95696378839439789</v>
      </c>
      <c r="AD441">
        <v>0.31257665829586545</v>
      </c>
      <c r="AE441">
        <v>0.43407147279159697</v>
      </c>
    </row>
    <row r="442" spans="1:31" x14ac:dyDescent="0.25">
      <c r="A442" t="s">
        <v>1092</v>
      </c>
      <c r="B442">
        <f t="shared" si="50"/>
        <v>8.9845035779411928E-3</v>
      </c>
      <c r="C442">
        <f t="shared" si="51"/>
        <v>1.1516086009635359E-2</v>
      </c>
      <c r="D442">
        <v>8.1506045425639769E-3</v>
      </c>
      <c r="E442">
        <v>1.0447217492699827E-2</v>
      </c>
      <c r="N442" t="s">
        <v>1092</v>
      </c>
      <c r="O442">
        <f t="shared" si="52"/>
        <v>2.6159558686941111E-2</v>
      </c>
      <c r="P442">
        <f t="shared" si="53"/>
        <v>3.3530592447262482E-2</v>
      </c>
      <c r="Q442">
        <v>1.1865776223226229E-2</v>
      </c>
      <c r="R442">
        <v>1.5209220895994382E-2</v>
      </c>
      <c r="AA442" t="s">
        <v>1092</v>
      </c>
      <c r="AB442">
        <f t="shared" si="54"/>
        <v>1.4172878357036101</v>
      </c>
      <c r="AC442">
        <f t="shared" si="55"/>
        <v>1.8166400040671846</v>
      </c>
      <c r="AD442">
        <v>0.64287094838319414</v>
      </c>
      <c r="AE442">
        <v>0.82401404489987462</v>
      </c>
    </row>
    <row r="443" spans="1:31" x14ac:dyDescent="0.25">
      <c r="A443" t="s">
        <v>1093</v>
      </c>
      <c r="B443">
        <f t="shared" si="50"/>
        <v>8.2304446572244935E-3</v>
      </c>
      <c r="C443">
        <f t="shared" si="51"/>
        <v>1.602943707280444E-2</v>
      </c>
      <c r="D443">
        <v>7.4665337966137828E-3</v>
      </c>
      <c r="E443">
        <v>1.454166070356018E-2</v>
      </c>
      <c r="N443" t="s">
        <v>1093</v>
      </c>
      <c r="O443">
        <f t="shared" si="52"/>
        <v>3.4708485669634997E-2</v>
      </c>
      <c r="P443">
        <f t="shared" si="53"/>
        <v>6.7597500512367972E-2</v>
      </c>
      <c r="Q443">
        <v>1.574350427434909E-2</v>
      </c>
      <c r="R443">
        <v>3.0661710464159574E-2</v>
      </c>
      <c r="AA443" t="s">
        <v>1093</v>
      </c>
      <c r="AB443">
        <f t="shared" si="54"/>
        <v>1.3925561168851834</v>
      </c>
      <c r="AC443">
        <f t="shared" si="55"/>
        <v>2.7121123554808571</v>
      </c>
      <c r="AD443">
        <v>0.63165282942992229</v>
      </c>
      <c r="AE443">
        <v>1.2301934710560616</v>
      </c>
    </row>
    <row r="444" spans="1:31" x14ac:dyDescent="0.25">
      <c r="A444" t="s">
        <v>543</v>
      </c>
      <c r="B444">
        <f t="shared" si="50"/>
        <v>2.2074292827155041E-3</v>
      </c>
      <c r="C444">
        <f t="shared" si="51"/>
        <v>2.7826367753751571E-3</v>
      </c>
      <c r="D444">
        <v>2.0025461599529563E-3</v>
      </c>
      <c r="E444">
        <v>2.524365619639E-3</v>
      </c>
      <c r="N444" t="s">
        <v>543</v>
      </c>
      <c r="O444">
        <f t="shared" si="52"/>
        <v>2.2406337117422549E-2</v>
      </c>
      <c r="P444">
        <f t="shared" si="53"/>
        <v>2.8244935478836327E-2</v>
      </c>
      <c r="Q444">
        <v>1.0163343556335519E-2</v>
      </c>
      <c r="R444">
        <v>1.2811687224625905E-2</v>
      </c>
      <c r="AA444" t="s">
        <v>543</v>
      </c>
      <c r="AB444">
        <f t="shared" si="54"/>
        <v>1.1104315316766986</v>
      </c>
      <c r="AC444">
        <f t="shared" si="55"/>
        <v>1.3997855518064986</v>
      </c>
      <c r="AD444">
        <v>0.50368327018710746</v>
      </c>
      <c r="AE444">
        <v>0.63493204594971486</v>
      </c>
    </row>
    <row r="445" spans="1:31" x14ac:dyDescent="0.25">
      <c r="A445" t="s">
        <v>1094</v>
      </c>
      <c r="B445">
        <f t="shared" si="50"/>
        <v>5.6745129406323052E-3</v>
      </c>
      <c r="C445">
        <f t="shared" si="51"/>
        <v>9.9325731281342013E-3</v>
      </c>
      <c r="D445">
        <v>5.1478315467880457E-3</v>
      </c>
      <c r="E445">
        <v>9.0106787709767679E-3</v>
      </c>
      <c r="N445" t="s">
        <v>1094</v>
      </c>
      <c r="O445">
        <f t="shared" si="52"/>
        <v>5.6314267102766928E-2</v>
      </c>
      <c r="P445">
        <f t="shared" si="53"/>
        <v>9.8571557067096471E-2</v>
      </c>
      <c r="Q445">
        <v>2.5543721880522223E-2</v>
      </c>
      <c r="R445">
        <v>4.4711306185643743E-2</v>
      </c>
      <c r="AA445" t="s">
        <v>1094</v>
      </c>
      <c r="AB445">
        <f t="shared" si="54"/>
        <v>1.1003939088786738</v>
      </c>
      <c r="AC445">
        <f t="shared" si="55"/>
        <v>1.9261112070832602</v>
      </c>
      <c r="AD445">
        <v>0.4991302810728846</v>
      </c>
      <c r="AE445">
        <v>0.87366934732378609</v>
      </c>
    </row>
    <row r="446" spans="1:31" x14ac:dyDescent="0.25">
      <c r="A446" t="s">
        <v>1095</v>
      </c>
      <c r="B446">
        <f t="shared" si="50"/>
        <v>1.06637565364598E-2</v>
      </c>
      <c r="C446">
        <f t="shared" si="51"/>
        <v>2.1033666627029362E-2</v>
      </c>
      <c r="D446">
        <v>9.6739972011656156E-3</v>
      </c>
      <c r="E446">
        <v>1.9081421390710472E-2</v>
      </c>
      <c r="N446" t="s">
        <v>1095</v>
      </c>
      <c r="O446">
        <f t="shared" si="52"/>
        <v>7.1021272406047484E-2</v>
      </c>
      <c r="P446">
        <f t="shared" si="53"/>
        <v>0.14008550946458245</v>
      </c>
      <c r="Q446">
        <v>3.2214707271787407E-2</v>
      </c>
      <c r="R446">
        <v>6.354171824210321E-2</v>
      </c>
      <c r="AA446" t="s">
        <v>1095</v>
      </c>
      <c r="AB446">
        <f t="shared" si="54"/>
        <v>1.1906633696159614</v>
      </c>
      <c r="AC446">
        <f t="shared" si="55"/>
        <v>2.3485172693029051</v>
      </c>
      <c r="AD446">
        <v>0.5400758197082387</v>
      </c>
      <c r="AE446">
        <v>1.0652695141926014</v>
      </c>
    </row>
    <row r="447" spans="1:31" x14ac:dyDescent="0.25">
      <c r="A447" t="s">
        <v>1096</v>
      </c>
      <c r="B447">
        <f t="shared" si="50"/>
        <v>1.8520151658425233E-2</v>
      </c>
      <c r="C447">
        <f t="shared" si="51"/>
        <v>2.4094965206856646E-2</v>
      </c>
      <c r="D447">
        <v>1.6801198967380779E-2</v>
      </c>
      <c r="E447">
        <v>2.1858584746974899E-2</v>
      </c>
      <c r="N447" t="s">
        <v>1096</v>
      </c>
      <c r="O447">
        <f t="shared" si="52"/>
        <v>4.9945921231857975E-2</v>
      </c>
      <c r="P447">
        <f t="shared" si="53"/>
        <v>6.498031206772252E-2</v>
      </c>
      <c r="Q447">
        <v>2.2655088783893006E-2</v>
      </c>
      <c r="R447">
        <v>2.9474573754789964E-2</v>
      </c>
      <c r="AA447" t="s">
        <v>1096</v>
      </c>
      <c r="AB447">
        <f t="shared" si="54"/>
        <v>1.3771232926242265</v>
      </c>
      <c r="AC447">
        <f t="shared" si="55"/>
        <v>1.7916558370210474</v>
      </c>
      <c r="AD447">
        <v>0.62465261809744643</v>
      </c>
      <c r="AE447">
        <v>0.81268141735669064</v>
      </c>
    </row>
    <row r="448" spans="1:31" x14ac:dyDescent="0.25">
      <c r="A448" t="s">
        <v>1097</v>
      </c>
      <c r="B448">
        <f t="shared" si="50"/>
        <v>5.6677485668459003E-3</v>
      </c>
      <c r="C448">
        <f t="shared" si="51"/>
        <v>7.1049021366708003E-3</v>
      </c>
      <c r="D448">
        <v>5.141695010113227E-3</v>
      </c>
      <c r="E448">
        <v>6.4454587977237458E-3</v>
      </c>
      <c r="N448" t="s">
        <v>1097</v>
      </c>
      <c r="O448">
        <f t="shared" si="52"/>
        <v>6.9280688508276816E-2</v>
      </c>
      <c r="P448">
        <f t="shared" si="53"/>
        <v>8.6847979582553608E-2</v>
      </c>
      <c r="Q448">
        <v>3.1425191696396307E-2</v>
      </c>
      <c r="R448">
        <v>3.9393580889433656E-2</v>
      </c>
      <c r="AA448" t="s">
        <v>1097</v>
      </c>
      <c r="AB448">
        <f t="shared" si="54"/>
        <v>1.2222341704328907</v>
      </c>
      <c r="AC448">
        <f t="shared" si="55"/>
        <v>1.5321523293778132</v>
      </c>
      <c r="AD448">
        <v>0.55439609407390444</v>
      </c>
      <c r="AE448">
        <v>0.69497260629887869</v>
      </c>
    </row>
    <row r="449" spans="1:31" x14ac:dyDescent="0.25">
      <c r="A449" t="s">
        <v>1098</v>
      </c>
      <c r="B449">
        <f t="shared" si="50"/>
        <v>3.6681832148564106E-3</v>
      </c>
      <c r="C449">
        <f t="shared" si="51"/>
        <v>6.5991589837836257E-3</v>
      </c>
      <c r="D449">
        <v>3.3277198361155004E-3</v>
      </c>
      <c r="E449">
        <v>5.9866563270548631E-3</v>
      </c>
      <c r="N449" t="s">
        <v>1098</v>
      </c>
      <c r="O449">
        <f t="shared" si="52"/>
        <v>0.12263241674739514</v>
      </c>
      <c r="P449">
        <f t="shared" si="53"/>
        <v>0.22061897328466692</v>
      </c>
      <c r="Q449">
        <v>5.5625128552509319E-2</v>
      </c>
      <c r="R449">
        <v>0.10007108296137276</v>
      </c>
      <c r="AA449" t="s">
        <v>1098</v>
      </c>
      <c r="AB449">
        <f t="shared" si="54"/>
        <v>1.1907662585477723</v>
      </c>
      <c r="AC449">
        <f t="shared" si="55"/>
        <v>2.1422201107229992</v>
      </c>
      <c r="AD449">
        <v>0.5401224893426666</v>
      </c>
      <c r="AE449">
        <v>0.97169469710600564</v>
      </c>
    </row>
    <row r="450" spans="1:31" x14ac:dyDescent="0.25">
      <c r="A450" t="s">
        <v>544</v>
      </c>
      <c r="B450">
        <f t="shared" si="50"/>
        <v>5.9087004724236855E-3</v>
      </c>
      <c r="C450">
        <f t="shared" si="51"/>
        <v>7.376881796640083E-3</v>
      </c>
      <c r="D450">
        <v>5.3602829019321506E-3</v>
      </c>
      <c r="E450">
        <v>6.6921945948437266E-3</v>
      </c>
      <c r="N450" t="s">
        <v>544</v>
      </c>
      <c r="O450">
        <f t="shared" si="52"/>
        <v>8.3363744800880102E-2</v>
      </c>
      <c r="P450">
        <f t="shared" si="53"/>
        <v>0.10407779077505176</v>
      </c>
      <c r="Q450">
        <v>3.7813158577142972E-2</v>
      </c>
      <c r="R450">
        <v>4.7208891783064331E-2</v>
      </c>
      <c r="AA450" t="s">
        <v>544</v>
      </c>
      <c r="AB450">
        <f t="shared" si="54"/>
        <v>1.4986479911796173</v>
      </c>
      <c r="AC450">
        <f t="shared" si="55"/>
        <v>1.8710288560573054</v>
      </c>
      <c r="AD450">
        <v>0.67977529412994131</v>
      </c>
      <c r="AE450">
        <v>0.84868441317619858</v>
      </c>
    </row>
    <row r="451" spans="1:31" x14ac:dyDescent="0.25">
      <c r="A451" t="s">
        <v>545</v>
      </c>
      <c r="B451">
        <f t="shared" ref="B451:B514" si="56">D451*1.1023113109</f>
        <v>3.8970924083439511E-3</v>
      </c>
      <c r="C451">
        <f t="shared" ref="C451:C514" si="57">E451*1.1023113109</f>
        <v>5.1994007342399872E-3</v>
      </c>
      <c r="D451">
        <v>3.535382763297699E-3</v>
      </c>
      <c r="E451">
        <v>4.7168170033516687E-3</v>
      </c>
      <c r="N451" t="s">
        <v>545</v>
      </c>
      <c r="O451">
        <f t="shared" ref="O451:O514" si="58">Q451*2.2046226218</f>
        <v>0.14417268657779342</v>
      </c>
      <c r="P451">
        <f t="shared" ref="P451:P514" si="59">R451*2.2046226218</f>
        <v>0.19235150053023101</v>
      </c>
      <c r="Q451">
        <v>6.539563059553534E-2</v>
      </c>
      <c r="R451">
        <v>8.7249173000494062E-2</v>
      </c>
      <c r="AA451" t="s">
        <v>545</v>
      </c>
      <c r="AB451">
        <f t="shared" ref="AB451:AB514" si="60">AD451*2.2046226218</f>
        <v>1.4037238262587772</v>
      </c>
      <c r="AC451">
        <f t="shared" ref="AC451:AC514" si="61">AE451*2.2046226218</f>
        <v>1.8728123247201931</v>
      </c>
      <c r="AD451">
        <v>0.63671841719227396</v>
      </c>
      <c r="AE451">
        <v>0.84949338095383642</v>
      </c>
    </row>
    <row r="452" spans="1:31" x14ac:dyDescent="0.25">
      <c r="A452" t="s">
        <v>2472</v>
      </c>
      <c r="B452">
        <f t="shared" si="56"/>
        <v>4.2128208317037362E-3</v>
      </c>
      <c r="C452">
        <f t="shared" si="57"/>
        <v>5.7498147522958938E-3</v>
      </c>
      <c r="D452">
        <v>3.8218067709602926E-3</v>
      </c>
      <c r="E452">
        <v>5.2161442012251188E-3</v>
      </c>
      <c r="N452" t="s">
        <v>2472</v>
      </c>
      <c r="O452">
        <f t="shared" si="58"/>
        <v>0.10082738041200784</v>
      </c>
      <c r="P452">
        <f t="shared" si="59"/>
        <v>0.13761296349597105</v>
      </c>
      <c r="Q452">
        <v>4.573453044298606E-2</v>
      </c>
      <c r="R452">
        <v>6.2420190256242E-2</v>
      </c>
      <c r="AA452" t="s">
        <v>2472</v>
      </c>
      <c r="AB452">
        <f t="shared" si="60"/>
        <v>1.4399011243372568</v>
      </c>
      <c r="AC452">
        <f t="shared" si="61"/>
        <v>1.9652306749569428</v>
      </c>
      <c r="AD452">
        <v>0.65312816356825099</v>
      </c>
      <c r="AE452">
        <v>0.89141363947014129</v>
      </c>
    </row>
    <row r="453" spans="1:31" x14ac:dyDescent="0.25">
      <c r="A453" t="s">
        <v>546</v>
      </c>
      <c r="B453">
        <f t="shared" si="56"/>
        <v>1.7122036666305655E-3</v>
      </c>
      <c r="C453">
        <f t="shared" si="57"/>
        <v>1.9440663646330028E-3</v>
      </c>
      <c r="D453">
        <v>1.5532850381736617E-3</v>
      </c>
      <c r="E453">
        <v>1.7636273395813548E-3</v>
      </c>
      <c r="N453" t="s">
        <v>546</v>
      </c>
      <c r="O453">
        <f t="shared" si="58"/>
        <v>0.11692328913717401</v>
      </c>
      <c r="P453">
        <f t="shared" si="59"/>
        <v>0.13275677308947395</v>
      </c>
      <c r="Q453">
        <v>5.3035511829099387E-2</v>
      </c>
      <c r="R453">
        <v>6.0217459340538987E-2</v>
      </c>
      <c r="AA453" t="s">
        <v>546</v>
      </c>
      <c r="AB453">
        <f t="shared" si="60"/>
        <v>1.4061017842930794</v>
      </c>
      <c r="AC453">
        <f t="shared" si="61"/>
        <v>1.5965128666462738</v>
      </c>
      <c r="AD453">
        <v>0.6377970408128375</v>
      </c>
      <c r="AE453">
        <v>0.72416605493359898</v>
      </c>
    </row>
    <row r="454" spans="1:31" x14ac:dyDescent="0.25">
      <c r="A454" t="s">
        <v>547</v>
      </c>
      <c r="B454">
        <f t="shared" si="56"/>
        <v>2.7633774729047223E-3</v>
      </c>
      <c r="C454">
        <f t="shared" si="57"/>
        <v>3.2480340268831545E-3</v>
      </c>
      <c r="D454">
        <v>2.506893874334391E-3</v>
      </c>
      <c r="E454">
        <v>2.9465669042543384E-3</v>
      </c>
      <c r="N454" t="s">
        <v>547</v>
      </c>
      <c r="O454">
        <f t="shared" si="58"/>
        <v>0.13784532401657462</v>
      </c>
      <c r="P454">
        <f t="shared" si="59"/>
        <v>0.16202140577701851</v>
      </c>
      <c r="Q454">
        <v>6.2525587215479336E-2</v>
      </c>
      <c r="R454">
        <v>7.349167343875547E-2</v>
      </c>
      <c r="AA454" t="s">
        <v>547</v>
      </c>
      <c r="AB454">
        <f t="shared" si="60"/>
        <v>1.4370357415594268</v>
      </c>
      <c r="AC454">
        <f t="shared" si="61"/>
        <v>1.689071085003093</v>
      </c>
      <c r="AD454">
        <v>0.65182844780306914</v>
      </c>
      <c r="AE454">
        <v>0.76614975656197493</v>
      </c>
    </row>
    <row r="455" spans="1:31" x14ac:dyDescent="0.25">
      <c r="A455" t="s">
        <v>1891</v>
      </c>
      <c r="B455">
        <f t="shared" si="56"/>
        <v>1.0430195643931649E-2</v>
      </c>
      <c r="C455">
        <f t="shared" si="57"/>
        <v>1.5816339495083348E-2</v>
      </c>
      <c r="D455">
        <v>9.4621143235986086E-3</v>
      </c>
      <c r="E455">
        <v>1.4348341832916367E-2</v>
      </c>
      <c r="N455" t="s">
        <v>1891</v>
      </c>
      <c r="O455">
        <f t="shared" si="58"/>
        <v>0.12881563946199595</v>
      </c>
      <c r="P455">
        <f t="shared" si="59"/>
        <v>0.19533592231249761</v>
      </c>
      <c r="Q455">
        <v>5.8429791197924984E-2</v>
      </c>
      <c r="R455">
        <v>8.8602883949821951E-2</v>
      </c>
      <c r="AA455" t="s">
        <v>1891</v>
      </c>
      <c r="AB455">
        <f t="shared" si="60"/>
        <v>1.5982618093372258</v>
      </c>
      <c r="AC455">
        <f t="shared" si="61"/>
        <v>2.4236028010856163</v>
      </c>
      <c r="AD455">
        <v>0.72495936199379962</v>
      </c>
      <c r="AE455">
        <v>1.0993277385073852</v>
      </c>
    </row>
    <row r="456" spans="1:31" x14ac:dyDescent="0.25">
      <c r="A456" t="s">
        <v>548</v>
      </c>
      <c r="B456">
        <f t="shared" si="56"/>
        <v>2.6108804431872333E-3</v>
      </c>
      <c r="C456">
        <f t="shared" si="57"/>
        <v>3.7263881488543136E-3</v>
      </c>
      <c r="D456">
        <v>2.3685508960762974E-3</v>
      </c>
      <c r="E456">
        <v>3.3805224640322735E-3</v>
      </c>
      <c r="N456" t="s">
        <v>548</v>
      </c>
      <c r="O456">
        <f t="shared" si="58"/>
        <v>0.13839012485187591</v>
      </c>
      <c r="P456">
        <f t="shared" si="59"/>
        <v>0.19751778466614273</v>
      </c>
      <c r="Q456">
        <v>6.277270471754709E-2</v>
      </c>
      <c r="R456">
        <v>8.959256006584751E-2</v>
      </c>
      <c r="AA456" t="s">
        <v>548</v>
      </c>
      <c r="AB456">
        <f t="shared" si="60"/>
        <v>1.44005337885783</v>
      </c>
      <c r="AC456">
        <f t="shared" si="61"/>
        <v>2.0553211690316391</v>
      </c>
      <c r="AD456">
        <v>0.65319722505708255</v>
      </c>
      <c r="AE456">
        <v>0.93227800019285789</v>
      </c>
    </row>
    <row r="457" spans="1:31" x14ac:dyDescent="0.25">
      <c r="A457" t="s">
        <v>549</v>
      </c>
      <c r="B457">
        <f t="shared" si="56"/>
        <v>1.9971613319942866E-3</v>
      </c>
      <c r="C457">
        <f t="shared" si="57"/>
        <v>2.5635386327013281E-3</v>
      </c>
      <c r="D457">
        <v>1.8117942837433754E-3</v>
      </c>
      <c r="E457">
        <v>2.3256031280385623E-3</v>
      </c>
      <c r="N457" t="s">
        <v>549</v>
      </c>
      <c r="O457">
        <f t="shared" si="58"/>
        <v>0.14085099984189334</v>
      </c>
      <c r="P457">
        <f t="shared" si="59"/>
        <v>0.18079509840536767</v>
      </c>
      <c r="Q457">
        <v>6.388893883656753E-2</v>
      </c>
      <c r="R457">
        <v>8.2007277171888299E-2</v>
      </c>
      <c r="AA457" t="s">
        <v>549</v>
      </c>
      <c r="AB457">
        <f t="shared" si="60"/>
        <v>1.560636246233863</v>
      </c>
      <c r="AC457">
        <f t="shared" si="61"/>
        <v>2.0032188910945408</v>
      </c>
      <c r="AD457">
        <v>0.70789269365278318</v>
      </c>
      <c r="AE457">
        <v>0.90864480446044771</v>
      </c>
    </row>
    <row r="458" spans="1:31" x14ac:dyDescent="0.25">
      <c r="A458" t="s">
        <v>550</v>
      </c>
      <c r="B458">
        <f t="shared" si="56"/>
        <v>4.8082071555187334E-3</v>
      </c>
      <c r="C458">
        <f t="shared" si="57"/>
        <v>6.1050662670427891E-3</v>
      </c>
      <c r="D458">
        <v>4.3619321583419062E-3</v>
      </c>
      <c r="E458">
        <v>5.5384229542725172E-3</v>
      </c>
      <c r="N458" t="s">
        <v>550</v>
      </c>
      <c r="O458">
        <f t="shared" si="58"/>
        <v>0.10530649642411093</v>
      </c>
      <c r="P458">
        <f t="shared" si="59"/>
        <v>0.1337095341829011</v>
      </c>
      <c r="Q458">
        <v>4.7766223290465794E-2</v>
      </c>
      <c r="R458">
        <v>6.0649624502959958E-2</v>
      </c>
      <c r="AA458" t="s">
        <v>550</v>
      </c>
      <c r="AB458">
        <f t="shared" si="60"/>
        <v>1.6617516830947228</v>
      </c>
      <c r="AC458">
        <f t="shared" si="61"/>
        <v>2.1099557104187765</v>
      </c>
      <c r="AD458">
        <v>0.75375788430310064</v>
      </c>
      <c r="AE458">
        <v>0.95705981130506079</v>
      </c>
    </row>
    <row r="459" spans="1:31" x14ac:dyDescent="0.25">
      <c r="A459" t="s">
        <v>551</v>
      </c>
      <c r="B459">
        <f t="shared" si="56"/>
        <v>1.8893105638568314E-3</v>
      </c>
      <c r="C459">
        <f t="shared" si="57"/>
        <v>2.1978420591754729E-3</v>
      </c>
      <c r="D459">
        <v>1.7139537126896331E-3</v>
      </c>
      <c r="E459">
        <v>1.9938487770582787E-3</v>
      </c>
      <c r="N459" t="s">
        <v>551</v>
      </c>
      <c r="O459">
        <f t="shared" si="58"/>
        <v>8.5315733650315653E-2</v>
      </c>
      <c r="P459">
        <f t="shared" si="59"/>
        <v>9.9248112678358563E-2</v>
      </c>
      <c r="Q459">
        <v>3.8698565825591606E-2</v>
      </c>
      <c r="R459">
        <v>4.5018186648799703E-2</v>
      </c>
      <c r="AA459" t="s">
        <v>551</v>
      </c>
      <c r="AB459">
        <f t="shared" si="60"/>
        <v>1.7667448326733757</v>
      </c>
      <c r="AC459">
        <f t="shared" si="61"/>
        <v>2.0552608847714713</v>
      </c>
      <c r="AD459">
        <v>0.80138197585529991</v>
      </c>
      <c r="AE459">
        <v>0.93225065571241394</v>
      </c>
    </row>
    <row r="460" spans="1:31" x14ac:dyDescent="0.25">
      <c r="A460" t="s">
        <v>552</v>
      </c>
      <c r="B460">
        <f t="shared" si="56"/>
        <v>4.7703019197158089E-3</v>
      </c>
      <c r="C460">
        <f t="shared" si="57"/>
        <v>6.0386080958743102E-3</v>
      </c>
      <c r="D460">
        <v>4.3275451068546314E-3</v>
      </c>
      <c r="E460">
        <v>5.4781331155388316E-3</v>
      </c>
      <c r="N460" t="s">
        <v>552</v>
      </c>
      <c r="O460">
        <f t="shared" si="58"/>
        <v>9.8987747075503424E-2</v>
      </c>
      <c r="P460">
        <f t="shared" si="59"/>
        <v>0.12530615901102221</v>
      </c>
      <c r="Q460">
        <v>4.4900086797931553E-2</v>
      </c>
      <c r="R460">
        <v>5.6837917642663917E-2</v>
      </c>
      <c r="AA460" t="s">
        <v>552</v>
      </c>
      <c r="AB460">
        <f t="shared" si="60"/>
        <v>1.6434127016935425</v>
      </c>
      <c r="AC460">
        <f t="shared" si="61"/>
        <v>2.0803557955720584</v>
      </c>
      <c r="AD460">
        <v>0.74543946226576929</v>
      </c>
      <c r="AE460">
        <v>0.94363351577764265</v>
      </c>
    </row>
    <row r="461" spans="1:31" x14ac:dyDescent="0.25">
      <c r="A461" t="s">
        <v>2423</v>
      </c>
      <c r="B461">
        <f t="shared" si="56"/>
        <v>1.4709765589852957E-3</v>
      </c>
      <c r="C461">
        <f t="shared" si="57"/>
        <v>4.6626692910938508E-3</v>
      </c>
      <c r="D461">
        <v>1.3344474872386939E-3</v>
      </c>
      <c r="E461">
        <v>4.229902428640543E-3</v>
      </c>
      <c r="N461" t="s">
        <v>2423</v>
      </c>
      <c r="O461">
        <f t="shared" si="58"/>
        <v>0.18448835744001735</v>
      </c>
      <c r="P461">
        <f t="shared" si="59"/>
        <v>0.58478715622314237</v>
      </c>
      <c r="Q461">
        <v>8.3682511290476019E-2</v>
      </c>
      <c r="R461">
        <v>0.265254992142684</v>
      </c>
      <c r="AA461" t="s">
        <v>2423</v>
      </c>
      <c r="AB461">
        <f t="shared" si="60"/>
        <v>1.838195596301526</v>
      </c>
      <c r="AC461">
        <f t="shared" si="61"/>
        <v>5.8266721556810008</v>
      </c>
      <c r="AD461">
        <v>0.83379149706841948</v>
      </c>
      <c r="AE461">
        <v>2.6429340323668273</v>
      </c>
    </row>
    <row r="462" spans="1:31" x14ac:dyDescent="0.25">
      <c r="A462" t="s">
        <v>2424</v>
      </c>
      <c r="B462">
        <f t="shared" si="56"/>
        <v>2.498134364280927E-3</v>
      </c>
      <c r="C462">
        <f t="shared" si="57"/>
        <v>6.16721218613577E-3</v>
      </c>
      <c r="D462">
        <v>2.2662693737953979E-3</v>
      </c>
      <c r="E462">
        <v>5.5948007837281913E-3</v>
      </c>
      <c r="N462" t="s">
        <v>2424</v>
      </c>
      <c r="O462">
        <f t="shared" si="58"/>
        <v>0.16753243295505652</v>
      </c>
      <c r="P462">
        <f t="shared" si="59"/>
        <v>0.41359186954333466</v>
      </c>
      <c r="Q462">
        <v>7.5991433317631446E-2</v>
      </c>
      <c r="R462">
        <v>0.18760211632304255</v>
      </c>
      <c r="AA462" t="s">
        <v>2424</v>
      </c>
      <c r="AB462">
        <f t="shared" si="60"/>
        <v>1.9255288185911237</v>
      </c>
      <c r="AC462">
        <f t="shared" si="61"/>
        <v>4.7536053162572696</v>
      </c>
      <c r="AD462">
        <v>0.87340518034737136</v>
      </c>
      <c r="AE462">
        <v>2.156199101493439</v>
      </c>
    </row>
    <row r="463" spans="1:31" x14ac:dyDescent="0.25">
      <c r="A463" t="s">
        <v>2425</v>
      </c>
      <c r="B463">
        <f t="shared" si="56"/>
        <v>4.4528621154684674E-3</v>
      </c>
      <c r="C463">
        <f t="shared" si="57"/>
        <v>1.0975985119419131E-2</v>
      </c>
      <c r="D463">
        <v>4.0395685605664842E-3</v>
      </c>
      <c r="E463">
        <v>9.957246207024411E-3</v>
      </c>
      <c r="N463" t="s">
        <v>2425</v>
      </c>
      <c r="O463">
        <f t="shared" si="58"/>
        <v>0.1512848386651082</v>
      </c>
      <c r="P463">
        <f t="shared" si="59"/>
        <v>0.37290625555497514</v>
      </c>
      <c r="Q463">
        <v>6.8621648516692266E-2</v>
      </c>
      <c r="R463">
        <v>0.16914743224874912</v>
      </c>
      <c r="AA463" t="s">
        <v>2425</v>
      </c>
      <c r="AB463">
        <f t="shared" si="60"/>
        <v>1.9234225050484752</v>
      </c>
      <c r="AC463">
        <f t="shared" si="61"/>
        <v>4.7410982523870233</v>
      </c>
      <c r="AD463">
        <v>0.87244977259557721</v>
      </c>
      <c r="AE463">
        <v>2.150525992750667</v>
      </c>
    </row>
    <row r="464" spans="1:31" x14ac:dyDescent="0.25">
      <c r="A464" t="s">
        <v>553</v>
      </c>
      <c r="B464">
        <f t="shared" si="56"/>
        <v>6.18405785656778E-3</v>
      </c>
      <c r="C464">
        <f t="shared" si="57"/>
        <v>9.1966393520642054E-3</v>
      </c>
      <c r="D464">
        <v>5.6100829188795182E-3</v>
      </c>
      <c r="E464">
        <v>8.3430508796607187E-3</v>
      </c>
      <c r="N464" t="s">
        <v>553</v>
      </c>
      <c r="O464">
        <f t="shared" si="58"/>
        <v>9.3501727217467384E-2</v>
      </c>
      <c r="P464">
        <f t="shared" si="59"/>
        <v>0.13905136141326271</v>
      </c>
      <c r="Q464">
        <v>4.2411670048602863E-2</v>
      </c>
      <c r="R464">
        <v>6.3072636576563826E-2</v>
      </c>
      <c r="AA464" t="s">
        <v>553</v>
      </c>
      <c r="AB464">
        <f t="shared" si="60"/>
        <v>1.8645296400617197</v>
      </c>
      <c r="AC464">
        <f t="shared" si="61"/>
        <v>2.772840594088283</v>
      </c>
      <c r="AD464">
        <v>0.84573641838955371</v>
      </c>
      <c r="AE464">
        <v>1.2577393367325389</v>
      </c>
    </row>
    <row r="465" spans="1:31" x14ac:dyDescent="0.25">
      <c r="A465" t="s">
        <v>554</v>
      </c>
      <c r="B465">
        <f t="shared" si="56"/>
        <v>7.3515795726163376E-3</v>
      </c>
      <c r="C465">
        <f t="shared" si="57"/>
        <v>9.5924566843621183E-3</v>
      </c>
      <c r="D465">
        <v>6.669240803320816E-3</v>
      </c>
      <c r="E465">
        <v>8.7021303233568385E-3</v>
      </c>
      <c r="N465" t="s">
        <v>554</v>
      </c>
      <c r="O465">
        <f t="shared" si="58"/>
        <v>8.9943350493686972E-2</v>
      </c>
      <c r="P465">
        <f t="shared" si="59"/>
        <v>0.11735949874919741</v>
      </c>
      <c r="Q465">
        <v>4.0797617517074766E-2</v>
      </c>
      <c r="R465">
        <v>5.3233373180838241E-2</v>
      </c>
      <c r="AA465" t="s">
        <v>554</v>
      </c>
      <c r="AB465">
        <f t="shared" si="60"/>
        <v>1.8833228530699175</v>
      </c>
      <c r="AC465">
        <f t="shared" si="61"/>
        <v>2.4573892878796797</v>
      </c>
      <c r="AD465">
        <v>0.8542608764180456</v>
      </c>
      <c r="AE465">
        <v>1.1146530311266172</v>
      </c>
    </row>
    <row r="466" spans="1:31" x14ac:dyDescent="0.25">
      <c r="A466" t="s">
        <v>555</v>
      </c>
      <c r="B466">
        <f t="shared" si="56"/>
        <v>8.4757461700688489E-3</v>
      </c>
      <c r="C466">
        <f t="shared" si="57"/>
        <v>9.712119930507971E-3</v>
      </c>
      <c r="D466">
        <v>7.6890675857700201E-3</v>
      </c>
      <c r="E466">
        <v>8.8106869942016219E-3</v>
      </c>
      <c r="N466" t="s">
        <v>555</v>
      </c>
      <c r="O466">
        <f t="shared" si="58"/>
        <v>6.4591261301698843E-2</v>
      </c>
      <c r="P466">
        <f t="shared" si="59"/>
        <v>7.4013315599301605E-2</v>
      </c>
      <c r="Q466">
        <v>2.9298103295775067E-2</v>
      </c>
      <c r="R466">
        <v>3.357187523498794E-2</v>
      </c>
      <c r="AA466" t="s">
        <v>555</v>
      </c>
      <c r="AB466">
        <f t="shared" si="60"/>
        <v>2.0561156832457974</v>
      </c>
      <c r="AC466">
        <f t="shared" si="61"/>
        <v>2.3560453210834309</v>
      </c>
      <c r="AD466">
        <v>0.93263838577826452</v>
      </c>
      <c r="AE466">
        <v>1.0686841810412884</v>
      </c>
    </row>
    <row r="467" spans="1:31" x14ac:dyDescent="0.25">
      <c r="A467" t="s">
        <v>556</v>
      </c>
      <c r="B467">
        <f t="shared" si="56"/>
        <v>8.5794911662584218E-3</v>
      </c>
      <c r="C467">
        <f t="shared" si="57"/>
        <v>1.0749432708562694E-2</v>
      </c>
      <c r="D467">
        <v>7.7831834631666404E-3</v>
      </c>
      <c r="E467">
        <v>9.7517213170806947E-3</v>
      </c>
      <c r="N467" t="s">
        <v>556</v>
      </c>
      <c r="O467">
        <f t="shared" si="58"/>
        <v>0.10333211044337015</v>
      </c>
      <c r="P467">
        <f t="shared" si="59"/>
        <v>0.12946706818851908</v>
      </c>
      <c r="Q467">
        <v>4.6870656874147001E-2</v>
      </c>
      <c r="R467">
        <v>5.8725274297881228E-2</v>
      </c>
      <c r="AA467" t="s">
        <v>556</v>
      </c>
      <c r="AB467">
        <f t="shared" si="60"/>
        <v>2.0128745064107889</v>
      </c>
      <c r="AC467">
        <f t="shared" si="61"/>
        <v>2.5219746297472203</v>
      </c>
      <c r="AD467">
        <v>0.91302451789564998</v>
      </c>
      <c r="AE467">
        <v>1.1439484494122232</v>
      </c>
    </row>
    <row r="468" spans="1:31" x14ac:dyDescent="0.25">
      <c r="A468" t="s">
        <v>557</v>
      </c>
      <c r="B468">
        <f t="shared" si="56"/>
        <v>3.7216259004737612E-3</v>
      </c>
      <c r="C468">
        <f t="shared" si="57"/>
        <v>5.9042047698533032E-3</v>
      </c>
      <c r="D468">
        <v>3.376202224973251E-3</v>
      </c>
      <c r="E468">
        <v>5.3562044691646315E-3</v>
      </c>
      <c r="N468" t="s">
        <v>557</v>
      </c>
      <c r="O468">
        <f t="shared" si="58"/>
        <v>5.5001263975460991E-2</v>
      </c>
      <c r="P468">
        <f t="shared" si="59"/>
        <v>8.7257218698563552E-2</v>
      </c>
      <c r="Q468">
        <v>2.4948153680176933E-2</v>
      </c>
      <c r="R468">
        <v>3.9579208629965418E-2</v>
      </c>
      <c r="AA468" t="s">
        <v>557</v>
      </c>
      <c r="AB468">
        <f t="shared" si="60"/>
        <v>1.3709877421535188</v>
      </c>
      <c r="AC468">
        <f t="shared" si="61"/>
        <v>2.1750150560814774</v>
      </c>
      <c r="AD468">
        <v>0.62186957921812192</v>
      </c>
      <c r="AE468">
        <v>0.98657023409550748</v>
      </c>
    </row>
    <row r="469" spans="1:31" x14ac:dyDescent="0.25">
      <c r="A469" t="s">
        <v>796</v>
      </c>
      <c r="B469">
        <f t="shared" si="56"/>
        <v>3.3726846618014082E-4</v>
      </c>
      <c r="C469">
        <f t="shared" si="57"/>
        <v>7.2690019073222585E-4</v>
      </c>
      <c r="D469">
        <v>3.0596480580859909E-4</v>
      </c>
      <c r="E469">
        <v>6.5943276054995423E-4</v>
      </c>
      <c r="N469" t="s">
        <v>796</v>
      </c>
      <c r="O469">
        <f t="shared" si="58"/>
        <v>1.7423239443492677E-2</v>
      </c>
      <c r="P469">
        <f t="shared" si="59"/>
        <v>3.7551557126255311E-2</v>
      </c>
      <c r="Q469">
        <v>7.9030484724261739E-3</v>
      </c>
      <c r="R469">
        <v>1.7033099794465382E-2</v>
      </c>
      <c r="AA469" t="s">
        <v>796</v>
      </c>
      <c r="AB469">
        <f t="shared" si="60"/>
        <v>0.18081229258845713</v>
      </c>
      <c r="AC469">
        <f t="shared" si="61"/>
        <v>0.38969694219524265</v>
      </c>
      <c r="AD469">
        <v>8.2015076322146233E-2</v>
      </c>
      <c r="AE469">
        <v>0.1767635595960039</v>
      </c>
    </row>
    <row r="470" spans="1:31" x14ac:dyDescent="0.25">
      <c r="A470" t="s">
        <v>558</v>
      </c>
      <c r="B470">
        <f t="shared" si="56"/>
        <v>1.2133777260883358E-3</v>
      </c>
      <c r="C470">
        <f t="shared" si="57"/>
        <v>2.6920622090704123E-3</v>
      </c>
      <c r="D470">
        <v>1.1007577569875917E-3</v>
      </c>
      <c r="E470">
        <v>2.4421977552533994E-3</v>
      </c>
      <c r="N470" t="s">
        <v>558</v>
      </c>
      <c r="O470">
        <f t="shared" si="58"/>
        <v>8.3664354037346261E-2</v>
      </c>
      <c r="P470">
        <f t="shared" si="59"/>
        <v>0.18562203748070974</v>
      </c>
      <c r="Q470">
        <v>3.7949512633158565E-2</v>
      </c>
      <c r="R470">
        <v>8.4196739906966758E-2</v>
      </c>
      <c r="AA470" t="s">
        <v>558</v>
      </c>
      <c r="AB470">
        <f t="shared" si="60"/>
        <v>1.4293984429846291</v>
      </c>
      <c r="AC470">
        <f t="shared" si="61"/>
        <v>3.1713368783092912</v>
      </c>
      <c r="AD470">
        <v>0.64836422744205247</v>
      </c>
      <c r="AE470">
        <v>1.4384942107325387</v>
      </c>
    </row>
    <row r="471" spans="1:31" x14ac:dyDescent="0.25">
      <c r="A471" t="s">
        <v>559</v>
      </c>
      <c r="B471">
        <f t="shared" si="56"/>
        <v>3.3391217981171457E-3</v>
      </c>
      <c r="C471">
        <f t="shared" si="57"/>
        <v>5.3656840872047251E-3</v>
      </c>
      <c r="D471">
        <v>3.0292003403202543E-3</v>
      </c>
      <c r="E471">
        <v>4.8676667236806498E-3</v>
      </c>
      <c r="N471" t="s">
        <v>559</v>
      </c>
      <c r="O471">
        <f t="shared" si="58"/>
        <v>0.12753370485943266</v>
      </c>
      <c r="P471">
        <f t="shared" si="59"/>
        <v>0.2049357921392343</v>
      </c>
      <c r="Q471">
        <v>5.784831544335043E-2</v>
      </c>
      <c r="R471">
        <v>9.2957311656319278E-2</v>
      </c>
      <c r="AA471" t="s">
        <v>559</v>
      </c>
      <c r="AB471">
        <f t="shared" si="60"/>
        <v>1.3655662236825146</v>
      </c>
      <c r="AC471">
        <f t="shared" si="61"/>
        <v>2.1943485142018941</v>
      </c>
      <c r="AD471">
        <v>0.61941041980580591</v>
      </c>
      <c r="AE471">
        <v>0.99533974318483698</v>
      </c>
    </row>
    <row r="472" spans="1:31" x14ac:dyDescent="0.25">
      <c r="A472" t="s">
        <v>560</v>
      </c>
      <c r="B472">
        <f t="shared" si="56"/>
        <v>2.5646620197762346E-3</v>
      </c>
      <c r="C472">
        <f t="shared" si="57"/>
        <v>5.2808646456409215E-3</v>
      </c>
      <c r="D472">
        <v>2.3266222476500532E-3</v>
      </c>
      <c r="E472">
        <v>4.7907198206369427E-3</v>
      </c>
      <c r="N472" t="s">
        <v>560</v>
      </c>
      <c r="O472">
        <f t="shared" si="58"/>
        <v>0.10181297122249781</v>
      </c>
      <c r="P472">
        <f t="shared" si="59"/>
        <v>0.20964186159837769</v>
      </c>
      <c r="Q472">
        <v>4.6181586914576314E-2</v>
      </c>
      <c r="R472">
        <v>9.5091948855723973E-2</v>
      </c>
      <c r="AA472" t="s">
        <v>560</v>
      </c>
      <c r="AB472">
        <f t="shared" si="60"/>
        <v>1.5677002716589807</v>
      </c>
      <c r="AC472">
        <f t="shared" si="61"/>
        <v>3.2280327293527358</v>
      </c>
      <c r="AD472">
        <v>0.71109688168717344</v>
      </c>
      <c r="AE472">
        <v>1.4642110161770707</v>
      </c>
    </row>
    <row r="473" spans="1:31" x14ac:dyDescent="0.25">
      <c r="A473" t="s">
        <v>561</v>
      </c>
      <c r="B473">
        <f t="shared" si="56"/>
        <v>2.6955072275613844E-3</v>
      </c>
      <c r="C473">
        <f t="shared" si="57"/>
        <v>3.6598076344995021E-3</v>
      </c>
      <c r="D473">
        <v>2.4453230234574965E-3</v>
      </c>
      <c r="E473">
        <v>3.3201216374269013E-3</v>
      </c>
      <c r="N473" t="s">
        <v>561</v>
      </c>
      <c r="O473">
        <f t="shared" si="58"/>
        <v>9.0859884510507902E-2</v>
      </c>
      <c r="P473">
        <f t="shared" si="59"/>
        <v>0.12336442492203527</v>
      </c>
      <c r="Q473">
        <v>4.1213350353959385E-2</v>
      </c>
      <c r="R473">
        <v>5.5957161875311058E-2</v>
      </c>
      <c r="AA473" t="s">
        <v>561</v>
      </c>
      <c r="AB473">
        <f t="shared" si="60"/>
        <v>1.7061703865844973</v>
      </c>
      <c r="AC473">
        <f t="shared" si="61"/>
        <v>2.3165418896791699</v>
      </c>
      <c r="AD473">
        <v>0.7739058692918005</v>
      </c>
      <c r="AE473">
        <v>1.0507657259671006</v>
      </c>
    </row>
    <row r="474" spans="1:31" x14ac:dyDescent="0.25">
      <c r="A474" t="s">
        <v>562</v>
      </c>
      <c r="B474">
        <f t="shared" si="56"/>
        <v>2.8775824695004225E-3</v>
      </c>
      <c r="C474">
        <f t="shared" si="57"/>
        <v>3.8863183825223013E-3</v>
      </c>
      <c r="D474">
        <v>2.6104989044800544E-3</v>
      </c>
      <c r="E474">
        <v>3.525608731483716E-3</v>
      </c>
      <c r="N474" t="s">
        <v>562</v>
      </c>
      <c r="O474">
        <f t="shared" si="58"/>
        <v>6.9664800371082899E-2</v>
      </c>
      <c r="P474">
        <f t="shared" si="59"/>
        <v>9.4085781091059056E-2</v>
      </c>
      <c r="Q474">
        <v>3.1599421906595489E-2</v>
      </c>
      <c r="R474">
        <v>4.2676592429338855E-2</v>
      </c>
      <c r="AA474" t="s">
        <v>562</v>
      </c>
      <c r="AB474">
        <f t="shared" si="60"/>
        <v>1.8679289928321383</v>
      </c>
      <c r="AC474">
        <f t="shared" si="61"/>
        <v>2.522731097729479</v>
      </c>
      <c r="AD474">
        <v>0.84727833886918813</v>
      </c>
      <c r="AE474">
        <v>1.1442915775171327</v>
      </c>
    </row>
    <row r="475" spans="1:31" x14ac:dyDescent="0.25">
      <c r="A475" t="s">
        <v>563</v>
      </c>
      <c r="B475">
        <f t="shared" si="56"/>
        <v>3.6329829645899486E-3</v>
      </c>
      <c r="C475">
        <f t="shared" si="57"/>
        <v>5.3773620443160492E-3</v>
      </c>
      <c r="D475">
        <v>3.295786706228879E-3</v>
      </c>
      <c r="E475">
        <v>4.8782607881666515E-3</v>
      </c>
      <c r="N475" t="s">
        <v>563</v>
      </c>
      <c r="O475">
        <f t="shared" si="58"/>
        <v>0.10483140778056604</v>
      </c>
      <c r="P475">
        <f t="shared" si="59"/>
        <v>0.15516627486169898</v>
      </c>
      <c r="Q475">
        <v>4.7550726706675421E-2</v>
      </c>
      <c r="R475">
        <v>7.0382238360146621E-2</v>
      </c>
      <c r="AA475" t="s">
        <v>563</v>
      </c>
      <c r="AB475">
        <f t="shared" si="60"/>
        <v>1.6867249691388397</v>
      </c>
      <c r="AC475">
        <f t="shared" si="61"/>
        <v>2.4966070352248662</v>
      </c>
      <c r="AD475">
        <v>0.76508557630679019</v>
      </c>
      <c r="AE475">
        <v>1.132441902091375</v>
      </c>
    </row>
    <row r="476" spans="1:31" x14ac:dyDescent="0.25">
      <c r="A476" t="s">
        <v>564</v>
      </c>
      <c r="B476">
        <f t="shared" si="56"/>
        <v>1.2914283831843023E-3</v>
      </c>
      <c r="C476">
        <f t="shared" si="57"/>
        <v>2.2599400212775867E-3</v>
      </c>
      <c r="D476">
        <v>1.1715641220535918E-3</v>
      </c>
      <c r="E476">
        <v>2.0501831006636607E-3</v>
      </c>
      <c r="N476" t="s">
        <v>564</v>
      </c>
      <c r="O476">
        <f t="shared" si="58"/>
        <v>6.6505326521906188E-2</v>
      </c>
      <c r="P476">
        <f t="shared" si="59"/>
        <v>0.11638124962407628</v>
      </c>
      <c r="Q476">
        <v>3.0166308675362696E-2</v>
      </c>
      <c r="R476">
        <v>5.2789646841714305E-2</v>
      </c>
      <c r="AA476" t="s">
        <v>564</v>
      </c>
      <c r="AB476">
        <f t="shared" si="60"/>
        <v>1.7580384358665024</v>
      </c>
      <c r="AC476">
        <f t="shared" si="61"/>
        <v>3.0764860613969911</v>
      </c>
      <c r="AD476">
        <v>0.79743282069342247</v>
      </c>
      <c r="AE476">
        <v>1.3954706038919005</v>
      </c>
    </row>
    <row r="477" spans="1:31" x14ac:dyDescent="0.25">
      <c r="A477" t="s">
        <v>565</v>
      </c>
      <c r="B477">
        <f t="shared" si="56"/>
        <v>3.1686473762331628E-3</v>
      </c>
      <c r="C477">
        <f t="shared" si="57"/>
        <v>4.2517535093997937E-3</v>
      </c>
      <c r="D477">
        <v>2.8745485462233615E-3</v>
      </c>
      <c r="E477">
        <v>3.8571259020542753E-3</v>
      </c>
      <c r="N477" t="s">
        <v>565</v>
      </c>
      <c r="O477">
        <f t="shared" si="58"/>
        <v>9.6600140356892586E-2</v>
      </c>
      <c r="P477">
        <f t="shared" si="59"/>
        <v>0.12961997250043897</v>
      </c>
      <c r="Q477">
        <v>4.381708660778498E-2</v>
      </c>
      <c r="R477">
        <v>5.8794630527109724E-2</v>
      </c>
      <c r="AA477" t="s">
        <v>565</v>
      </c>
      <c r="AB477">
        <f t="shared" si="60"/>
        <v>1.7735419645609598</v>
      </c>
      <c r="AC477">
        <f t="shared" si="61"/>
        <v>2.3797735678793277</v>
      </c>
      <c r="AD477">
        <v>0.80446510301745999</v>
      </c>
      <c r="AE477">
        <v>1.0794471327416222</v>
      </c>
    </row>
    <row r="478" spans="1:31" x14ac:dyDescent="0.25">
      <c r="A478" t="s">
        <v>566</v>
      </c>
      <c r="B478">
        <f t="shared" si="56"/>
        <v>4.2905474025190966E-3</v>
      </c>
      <c r="C478">
        <f t="shared" si="57"/>
        <v>5.6084505780378824E-3</v>
      </c>
      <c r="D478">
        <v>3.8923191298980771E-3</v>
      </c>
      <c r="E478">
        <v>5.0879007795527125E-3</v>
      </c>
      <c r="N478" t="s">
        <v>566</v>
      </c>
      <c r="O478">
        <f t="shared" si="58"/>
        <v>7.2164115780969429E-2</v>
      </c>
      <c r="P478">
        <f t="shared" si="59"/>
        <v>9.4330359018465426E-2</v>
      </c>
      <c r="Q478">
        <v>3.2733092306768519E-2</v>
      </c>
      <c r="R478">
        <v>4.278753111108325E-2</v>
      </c>
      <c r="AA478" t="s">
        <v>566</v>
      </c>
      <c r="AB478">
        <f t="shared" si="60"/>
        <v>1.6098558181867502</v>
      </c>
      <c r="AC478">
        <f t="shared" si="61"/>
        <v>2.1043461234727476</v>
      </c>
      <c r="AD478">
        <v>0.73021831594577269</v>
      </c>
      <c r="AE478">
        <v>0.95451534546743433</v>
      </c>
    </row>
    <row r="479" spans="1:31" x14ac:dyDescent="0.25">
      <c r="A479" t="s">
        <v>567</v>
      </c>
      <c r="B479">
        <f t="shared" si="56"/>
        <v>5.1350044556772723E-3</v>
      </c>
      <c r="C479">
        <f t="shared" si="57"/>
        <v>7.0771102584513239E-3</v>
      </c>
      <c r="D479">
        <v>4.6583976821254914E-3</v>
      </c>
      <c r="E479">
        <v>6.420246429906541E-3</v>
      </c>
      <c r="N479" t="s">
        <v>567</v>
      </c>
      <c r="O479">
        <f t="shared" si="58"/>
        <v>0.17929039428589516</v>
      </c>
      <c r="P479">
        <f t="shared" si="59"/>
        <v>0.24709966653283799</v>
      </c>
      <c r="Q479">
        <v>8.1324754864172899E-2</v>
      </c>
      <c r="R479">
        <v>0.11208252337131942</v>
      </c>
      <c r="AA479" t="s">
        <v>567</v>
      </c>
      <c r="AB479">
        <f t="shared" si="60"/>
        <v>1.8239903386604481</v>
      </c>
      <c r="AC479">
        <f t="shared" si="61"/>
        <v>2.5138402212637239</v>
      </c>
      <c r="AD479">
        <v>0.8273481005883998</v>
      </c>
      <c r="AE479">
        <v>1.1402587437895644</v>
      </c>
    </row>
    <row r="480" spans="1:31" x14ac:dyDescent="0.25">
      <c r="A480" t="s">
        <v>1892</v>
      </c>
      <c r="B480">
        <f t="shared" si="56"/>
        <v>1.1325555009589539E-2</v>
      </c>
      <c r="C480">
        <f t="shared" si="57"/>
        <v>2.2648330843597169E-2</v>
      </c>
      <c r="D480">
        <v>1.0274370676957497E-2</v>
      </c>
      <c r="E480">
        <v>2.0546220128237251E-2</v>
      </c>
      <c r="N480" t="s">
        <v>1892</v>
      </c>
      <c r="O480">
        <f t="shared" si="58"/>
        <v>8.2917958593269531E-2</v>
      </c>
      <c r="P480">
        <f t="shared" si="59"/>
        <v>0.16581556996597205</v>
      </c>
      <c r="Q480">
        <v>3.7610953354715107E-2</v>
      </c>
      <c r="R480">
        <v>7.5212677365430108E-2</v>
      </c>
      <c r="AA480" t="s">
        <v>1892</v>
      </c>
      <c r="AB480">
        <f t="shared" si="60"/>
        <v>1.8320108278620422</v>
      </c>
      <c r="AC480">
        <f t="shared" si="61"/>
        <v>3.6635720989690932</v>
      </c>
      <c r="AD480">
        <v>0.83098613329399074</v>
      </c>
      <c r="AE480">
        <v>1.6617683510740311</v>
      </c>
    </row>
    <row r="481" spans="1:31" x14ac:dyDescent="0.25">
      <c r="A481" t="s">
        <v>1893</v>
      </c>
      <c r="B481">
        <f t="shared" si="56"/>
        <v>4.6271813338645905E-2</v>
      </c>
      <c r="C481">
        <f t="shared" si="57"/>
        <v>9.6966826371794768E-2</v>
      </c>
      <c r="D481">
        <v>4.1977082953876733E-2</v>
      </c>
      <c r="E481">
        <v>8.796682517266799E-2</v>
      </c>
      <c r="N481" t="s">
        <v>1893</v>
      </c>
      <c r="O481">
        <f t="shared" si="58"/>
        <v>8.4245514880257444E-2</v>
      </c>
      <c r="P481">
        <f t="shared" si="59"/>
        <v>0.17654419882381539</v>
      </c>
      <c r="Q481">
        <v>3.821312275725168E-2</v>
      </c>
      <c r="R481">
        <v>8.0079101556017329E-2</v>
      </c>
      <c r="AA481" t="s">
        <v>1893</v>
      </c>
      <c r="AB481">
        <f t="shared" si="60"/>
        <v>2.0428239409214006</v>
      </c>
      <c r="AC481">
        <f t="shared" si="61"/>
        <v>4.2809248243148224</v>
      </c>
      <c r="AD481">
        <v>0.92660935287577872</v>
      </c>
      <c r="AE481">
        <v>1.9417948368957549</v>
      </c>
    </row>
    <row r="482" spans="1:31" x14ac:dyDescent="0.25">
      <c r="A482" t="s">
        <v>1894</v>
      </c>
      <c r="B482">
        <f t="shared" si="56"/>
        <v>3.5545790648079832E-3</v>
      </c>
      <c r="C482">
        <f t="shared" si="57"/>
        <v>1.1113098035008619E-2</v>
      </c>
      <c r="D482">
        <v>3.2246598847886169E-3</v>
      </c>
      <c r="E482">
        <v>1.0081632951706854E-2</v>
      </c>
      <c r="N482" t="s">
        <v>1894</v>
      </c>
      <c r="O482">
        <f t="shared" si="58"/>
        <v>3.4464336907738861E-2</v>
      </c>
      <c r="P482">
        <f t="shared" si="59"/>
        <v>0.10774990449901767</v>
      </c>
      <c r="Q482">
        <v>1.5632760258805604E-2</v>
      </c>
      <c r="R482">
        <v>4.8874534550064401E-2</v>
      </c>
      <c r="AA482" t="s">
        <v>1894</v>
      </c>
      <c r="AB482">
        <f t="shared" si="60"/>
        <v>0.73381037428108942</v>
      </c>
      <c r="AC482">
        <f t="shared" si="61"/>
        <v>2.2941975631459579</v>
      </c>
      <c r="AD482">
        <v>0.33285078680811048</v>
      </c>
      <c r="AE482">
        <v>1.040630509938623</v>
      </c>
    </row>
    <row r="483" spans="1:31" x14ac:dyDescent="0.25">
      <c r="A483" t="s">
        <v>1895</v>
      </c>
      <c r="B483">
        <f t="shared" si="56"/>
        <v>7.4768440369952071E-3</v>
      </c>
      <c r="C483">
        <f t="shared" si="57"/>
        <v>1.7938986024670419E-2</v>
      </c>
      <c r="D483">
        <v>6.7828788138721138E-3</v>
      </c>
      <c r="E483">
        <v>1.6273974373014317E-2</v>
      </c>
      <c r="N483" t="s">
        <v>1895</v>
      </c>
      <c r="O483">
        <f t="shared" si="58"/>
        <v>9.3522458076993581E-2</v>
      </c>
      <c r="P483">
        <f t="shared" si="59"/>
        <v>0.22438585854336557</v>
      </c>
      <c r="Q483">
        <v>4.2421073408307697E-2</v>
      </c>
      <c r="R483">
        <v>0.10177971337342175</v>
      </c>
      <c r="AA483" t="s">
        <v>1895</v>
      </c>
      <c r="AB483">
        <f t="shared" si="60"/>
        <v>1.7762320084058161</v>
      </c>
      <c r="AC483">
        <f t="shared" si="61"/>
        <v>4.2616645496018162</v>
      </c>
      <c r="AD483">
        <v>0.80568528638047932</v>
      </c>
      <c r="AE483">
        <v>1.933058523241638</v>
      </c>
    </row>
    <row r="484" spans="1:31" x14ac:dyDescent="0.25">
      <c r="A484" t="s">
        <v>1896</v>
      </c>
      <c r="B484">
        <f t="shared" si="56"/>
        <v>8.8586982012688002E-3</v>
      </c>
      <c r="C484">
        <f t="shared" si="57"/>
        <v>2.188631674581025E-2</v>
      </c>
      <c r="D484">
        <v>8.0364758246343065E-3</v>
      </c>
      <c r="E484">
        <v>1.9854932567044795E-2</v>
      </c>
      <c r="N484" t="s">
        <v>1896</v>
      </c>
      <c r="O484">
        <f t="shared" si="58"/>
        <v>9.8616018562484989E-2</v>
      </c>
      <c r="P484">
        <f t="shared" si="59"/>
        <v>0.24364092436969104</v>
      </c>
      <c r="Q484">
        <v>4.4731473580711216E-2</v>
      </c>
      <c r="R484">
        <v>0.11051366431628395</v>
      </c>
      <c r="AA484" t="s">
        <v>1896</v>
      </c>
      <c r="AB484">
        <f t="shared" si="60"/>
        <v>1.8132205061467255</v>
      </c>
      <c r="AC484">
        <f t="shared" si="61"/>
        <v>4.4797460558981124</v>
      </c>
      <c r="AD484">
        <v>0.82246298673388918</v>
      </c>
      <c r="AE484">
        <v>2.0319786305379335</v>
      </c>
    </row>
    <row r="485" spans="1:31" x14ac:dyDescent="0.25">
      <c r="A485" t="s">
        <v>1897</v>
      </c>
      <c r="B485">
        <f t="shared" si="56"/>
        <v>5.8002499605348317E-3</v>
      </c>
      <c r="C485">
        <f t="shared" si="57"/>
        <v>9.3699070191925419E-3</v>
      </c>
      <c r="D485">
        <v>5.2618982524992178E-3</v>
      </c>
      <c r="E485">
        <v>8.5002366632184224E-3</v>
      </c>
      <c r="N485" t="s">
        <v>1897</v>
      </c>
      <c r="O485">
        <f t="shared" si="58"/>
        <v>0.15867437488442032</v>
      </c>
      <c r="P485">
        <f t="shared" si="59"/>
        <v>0.25632759779518643</v>
      </c>
      <c r="Q485">
        <v>7.1973485763685049E-2</v>
      </c>
      <c r="R485">
        <v>0.11626824258289775</v>
      </c>
      <c r="AA485" t="s">
        <v>1897</v>
      </c>
      <c r="AB485">
        <f t="shared" si="60"/>
        <v>2.0213177112620562</v>
      </c>
      <c r="AC485">
        <f t="shared" si="61"/>
        <v>3.2653004852615273</v>
      </c>
      <c r="AD485">
        <v>0.91685429119461648</v>
      </c>
      <c r="AE485">
        <v>1.4811153859046948</v>
      </c>
    </row>
    <row r="486" spans="1:31" x14ac:dyDescent="0.25">
      <c r="A486" t="s">
        <v>1898</v>
      </c>
      <c r="B486">
        <f t="shared" si="56"/>
        <v>3.2891716946387762E-3</v>
      </c>
      <c r="C486">
        <f t="shared" si="57"/>
        <v>5.6047524846496262E-3</v>
      </c>
      <c r="D486">
        <v>2.9838863686822543E-3</v>
      </c>
      <c r="E486">
        <v>5.0845459256637169E-3</v>
      </c>
      <c r="N486" t="s">
        <v>1898</v>
      </c>
      <c r="O486">
        <f t="shared" si="58"/>
        <v>0.20770943154089136</v>
      </c>
      <c r="P486">
        <f t="shared" si="59"/>
        <v>0.35393711870119404</v>
      </c>
      <c r="Q486">
        <v>9.4215413326070113E-2</v>
      </c>
      <c r="R486">
        <v>0.16054317650619784</v>
      </c>
      <c r="AA486" t="s">
        <v>1898</v>
      </c>
      <c r="AB486">
        <f t="shared" si="60"/>
        <v>1.8281279126578966</v>
      </c>
      <c r="AC486">
        <f t="shared" si="61"/>
        <v>3.115132140236887</v>
      </c>
      <c r="AD486">
        <v>0.82922487258399435</v>
      </c>
      <c r="AE486">
        <v>1.4130001703844837</v>
      </c>
    </row>
    <row r="487" spans="1:31" x14ac:dyDescent="0.25">
      <c r="A487" t="s">
        <v>1899</v>
      </c>
      <c r="B487">
        <f t="shared" si="56"/>
        <v>3.4994097047614074E-3</v>
      </c>
      <c r="C487">
        <f t="shared" si="57"/>
        <v>9.9632288462433907E-3</v>
      </c>
      <c r="D487">
        <v>3.1746110832376901E-3</v>
      </c>
      <c r="E487">
        <v>9.0384891706397803E-3</v>
      </c>
      <c r="N487" t="s">
        <v>1899</v>
      </c>
      <c r="O487">
        <f t="shared" si="58"/>
        <v>0.14521709415494541</v>
      </c>
      <c r="P487">
        <f t="shared" si="59"/>
        <v>0.41345005687204633</v>
      </c>
      <c r="Q487">
        <v>6.5869365903712146E-2</v>
      </c>
      <c r="R487">
        <v>0.18753779117737543</v>
      </c>
      <c r="AA487" t="s">
        <v>1899</v>
      </c>
      <c r="AB487">
        <f t="shared" si="60"/>
        <v>1.9683750901553838</v>
      </c>
      <c r="AC487">
        <f t="shared" si="61"/>
        <v>5.6041941735999661</v>
      </c>
      <c r="AD487">
        <v>0.89283992221229769</v>
      </c>
      <c r="AE487">
        <v>2.5420197171996404</v>
      </c>
    </row>
    <row r="488" spans="1:31" x14ac:dyDescent="0.25">
      <c r="A488" t="s">
        <v>1900</v>
      </c>
      <c r="B488">
        <f t="shared" si="56"/>
        <v>2.5688800897963062E-3</v>
      </c>
      <c r="C488">
        <f t="shared" si="57"/>
        <v>5.4414769643628342E-3</v>
      </c>
      <c r="D488">
        <v>2.3304488164045982E-3</v>
      </c>
      <c r="E488">
        <v>4.936424865240702E-3</v>
      </c>
      <c r="N488" t="s">
        <v>1900</v>
      </c>
      <c r="O488">
        <f t="shared" si="58"/>
        <v>0.10938537568349795</v>
      </c>
      <c r="P488">
        <f t="shared" si="59"/>
        <v>0.2317033030790959</v>
      </c>
      <c r="Q488">
        <v>4.961637180071593E-2</v>
      </c>
      <c r="R488">
        <v>0.10509885038280065</v>
      </c>
      <c r="AA488" t="s">
        <v>1900</v>
      </c>
      <c r="AB488">
        <f t="shared" si="60"/>
        <v>1.5651980751720005</v>
      </c>
      <c r="AC488">
        <f t="shared" si="61"/>
        <v>3.3154483560923329</v>
      </c>
      <c r="AD488">
        <v>0.70996190445241325</v>
      </c>
      <c r="AE488">
        <v>1.5038620774857971</v>
      </c>
    </row>
    <row r="489" spans="1:31" x14ac:dyDescent="0.25">
      <c r="A489" t="s">
        <v>1901</v>
      </c>
      <c r="B489">
        <f t="shared" si="56"/>
        <v>3.9454358069568813E-3</v>
      </c>
      <c r="C489">
        <f t="shared" si="57"/>
        <v>9.0427003401845965E-3</v>
      </c>
      <c r="D489">
        <v>3.579239156800057E-3</v>
      </c>
      <c r="E489">
        <v>8.2033997571897693E-3</v>
      </c>
      <c r="N489" t="s">
        <v>1901</v>
      </c>
      <c r="O489">
        <f t="shared" si="58"/>
        <v>0.13684146975073269</v>
      </c>
      <c r="P489">
        <f t="shared" si="59"/>
        <v>0.31363237563880969</v>
      </c>
      <c r="Q489">
        <v>6.2070246579891415E-2</v>
      </c>
      <c r="R489">
        <v>0.14226125257788538</v>
      </c>
      <c r="AA489" t="s">
        <v>1901</v>
      </c>
      <c r="AB489">
        <f t="shared" si="60"/>
        <v>1.8168037365131864</v>
      </c>
      <c r="AC489">
        <f t="shared" si="61"/>
        <v>4.1640043255165766</v>
      </c>
      <c r="AD489">
        <v>0.82408831268810412</v>
      </c>
      <c r="AE489">
        <v>1.8887605907431029</v>
      </c>
    </row>
    <row r="490" spans="1:31" x14ac:dyDescent="0.25">
      <c r="A490" t="s">
        <v>1902</v>
      </c>
      <c r="B490">
        <f t="shared" si="56"/>
        <v>3.8795809077086631E-3</v>
      </c>
      <c r="C490">
        <f t="shared" si="57"/>
        <v>9.4534283953851255E-3</v>
      </c>
      <c r="D490">
        <v>3.5194965971465141E-3</v>
      </c>
      <c r="E490">
        <v>8.5760059811658112E-3</v>
      </c>
      <c r="N490" t="s">
        <v>1902</v>
      </c>
      <c r="O490">
        <f t="shared" si="58"/>
        <v>9.5518043014805945E-2</v>
      </c>
      <c r="P490">
        <f t="shared" si="59"/>
        <v>0.23275013502453115</v>
      </c>
      <c r="Q490">
        <v>4.3326255509806337E-2</v>
      </c>
      <c r="R490">
        <v>0.10557368536593284</v>
      </c>
      <c r="AA490" t="s">
        <v>1902</v>
      </c>
      <c r="AB490">
        <f t="shared" si="60"/>
        <v>1.7089608757508838</v>
      </c>
      <c r="AC490">
        <f t="shared" si="61"/>
        <v>4.1642485757481822</v>
      </c>
      <c r="AD490">
        <v>0.7751716138862691</v>
      </c>
      <c r="AE490">
        <v>1.8888713807845323</v>
      </c>
    </row>
    <row r="491" spans="1:31" x14ac:dyDescent="0.25">
      <c r="A491" t="s">
        <v>2473</v>
      </c>
      <c r="B491">
        <f t="shared" si="56"/>
        <v>4.1353443537683462E-3</v>
      </c>
      <c r="C491">
        <f t="shared" si="57"/>
        <v>9.5850361947541953E-3</v>
      </c>
      <c r="D491">
        <v>3.7515212924668054E-3</v>
      </c>
      <c r="E491">
        <v>8.6953985684210533E-3</v>
      </c>
      <c r="N491" t="s">
        <v>2473</v>
      </c>
      <c r="O491">
        <f t="shared" si="58"/>
        <v>0.1134962620958565</v>
      </c>
      <c r="P491">
        <f t="shared" si="59"/>
        <v>0.26306534283336569</v>
      </c>
      <c r="Q491">
        <v>5.14810385113397E-2</v>
      </c>
      <c r="R491">
        <v>0.11932443232328882</v>
      </c>
      <c r="AA491" t="s">
        <v>2473</v>
      </c>
      <c r="AB491">
        <f t="shared" si="60"/>
        <v>1.7864642870214786</v>
      </c>
      <c r="AC491">
        <f t="shared" si="61"/>
        <v>4.1407252665991239</v>
      </c>
      <c r="AD491">
        <v>0.81032656988836071</v>
      </c>
      <c r="AE491">
        <v>1.8782013872371324</v>
      </c>
    </row>
    <row r="492" spans="1:31" x14ac:dyDescent="0.25">
      <c r="A492" t="s">
        <v>1903</v>
      </c>
      <c r="B492">
        <f t="shared" si="56"/>
        <v>3.8464303325041367E-3</v>
      </c>
      <c r="C492">
        <f t="shared" si="57"/>
        <v>1.2345343205748333E-2</v>
      </c>
      <c r="D492">
        <v>3.48942290119808E-3</v>
      </c>
      <c r="E492">
        <v>1.119950696656535E-2</v>
      </c>
      <c r="N492" t="s">
        <v>1903</v>
      </c>
      <c r="O492">
        <f t="shared" si="58"/>
        <v>6.3021572668681275E-2</v>
      </c>
      <c r="P492">
        <f t="shared" si="59"/>
        <v>0.20227142485494173</v>
      </c>
      <c r="Q492">
        <v>2.858610450854681E-2</v>
      </c>
      <c r="R492">
        <v>9.1748774985259809E-2</v>
      </c>
      <c r="AA492" t="s">
        <v>1903</v>
      </c>
      <c r="AB492">
        <f t="shared" si="60"/>
        <v>1.4955655757941728</v>
      </c>
      <c r="AC492">
        <f t="shared" si="61"/>
        <v>4.8001052206401367</v>
      </c>
      <c r="AD492">
        <v>0.67837713402990207</v>
      </c>
      <c r="AE492">
        <v>2.1772911033277036</v>
      </c>
    </row>
    <row r="493" spans="1:31" x14ac:dyDescent="0.25">
      <c r="A493" t="s">
        <v>1904</v>
      </c>
      <c r="B493">
        <f t="shared" si="56"/>
        <v>1.310084187487053E-2</v>
      </c>
      <c r="C493">
        <f t="shared" si="57"/>
        <v>2.7033661394979886E-2</v>
      </c>
      <c r="D493">
        <v>1.188488383029848E-2</v>
      </c>
      <c r="E493">
        <v>2.4524525084395454E-2</v>
      </c>
      <c r="N493" t="s">
        <v>1904</v>
      </c>
      <c r="O493">
        <f t="shared" si="58"/>
        <v>7.0268402077920247E-2</v>
      </c>
      <c r="P493">
        <f t="shared" si="59"/>
        <v>0.1449992455969224</v>
      </c>
      <c r="Q493">
        <v>3.1873211035341943E-2</v>
      </c>
      <c r="R493">
        <v>6.5770551459975221E-2</v>
      </c>
      <c r="AA493" t="s">
        <v>1904</v>
      </c>
      <c r="AB493">
        <f t="shared" si="60"/>
        <v>1.559156266842685</v>
      </c>
      <c r="AC493">
        <f t="shared" si="61"/>
        <v>3.2173277856696973</v>
      </c>
      <c r="AD493">
        <v>0.70722138629317277</v>
      </c>
      <c r="AE493">
        <v>1.4593553354010573</v>
      </c>
    </row>
    <row r="494" spans="1:31" x14ac:dyDescent="0.25">
      <c r="A494" t="s">
        <v>855</v>
      </c>
      <c r="B494">
        <f t="shared" si="56"/>
        <v>2.1583044813182031E-4</v>
      </c>
      <c r="C494">
        <f t="shared" si="57"/>
        <v>5.0534076556214423E-4</v>
      </c>
      <c r="D494">
        <v>1.9579808897688078E-4</v>
      </c>
      <c r="E494">
        <v>4.5843743102803739E-4</v>
      </c>
      <c r="N494" t="s">
        <v>855</v>
      </c>
      <c r="O494">
        <f t="shared" si="58"/>
        <v>7.6254902880993417E-2</v>
      </c>
      <c r="P494">
        <f t="shared" si="59"/>
        <v>0.17854158823880478</v>
      </c>
      <c r="Q494">
        <v>3.458864212267488E-2</v>
      </c>
      <c r="R494">
        <v>8.0985102154595326E-2</v>
      </c>
      <c r="AA494" t="s">
        <v>855</v>
      </c>
      <c r="AB494">
        <f t="shared" si="60"/>
        <v>1.3414494067122662</v>
      </c>
      <c r="AC494">
        <f t="shared" si="61"/>
        <v>3.1408407665300038</v>
      </c>
      <c r="AD494">
        <v>0.60847121563917272</v>
      </c>
      <c r="AE494">
        <v>1.4246614071144807</v>
      </c>
    </row>
    <row r="495" spans="1:31" x14ac:dyDescent="0.25">
      <c r="A495" t="s">
        <v>1905</v>
      </c>
      <c r="B495">
        <f t="shared" si="56"/>
        <v>1.7578137564908342E-3</v>
      </c>
      <c r="C495">
        <f t="shared" si="57"/>
        <v>5.3662010029684112E-3</v>
      </c>
      <c r="D495">
        <v>1.5946618156858416E-3</v>
      </c>
      <c r="E495">
        <v>4.8681356617733419E-3</v>
      </c>
      <c r="N495" t="s">
        <v>1905</v>
      </c>
      <c r="O495">
        <f t="shared" si="58"/>
        <v>0.12506080927360325</v>
      </c>
      <c r="P495">
        <f t="shared" si="59"/>
        <v>0.38178187972301852</v>
      </c>
      <c r="Q495">
        <v>5.6726628873786718E-2</v>
      </c>
      <c r="R495">
        <v>0.17317334765045025</v>
      </c>
      <c r="AA495" t="s">
        <v>1905</v>
      </c>
      <c r="AB495">
        <f t="shared" si="60"/>
        <v>1.7924754227323638</v>
      </c>
      <c r="AC495">
        <f t="shared" si="61"/>
        <v>5.4720150958795815</v>
      </c>
      <c r="AD495">
        <v>0.813053175181913</v>
      </c>
      <c r="AE495">
        <v>2.4820642960707104</v>
      </c>
    </row>
    <row r="496" spans="1:31" x14ac:dyDescent="0.25">
      <c r="A496" t="s">
        <v>172</v>
      </c>
      <c r="B496">
        <f t="shared" si="56"/>
        <v>1.042077874124118E-2</v>
      </c>
      <c r="C496">
        <f t="shared" si="57"/>
        <v>1.6333373582311725E-2</v>
      </c>
      <c r="D496">
        <v>9.4535714531795607E-3</v>
      </c>
      <c r="E496">
        <v>1.4817387266920154E-2</v>
      </c>
      <c r="N496" t="s">
        <v>172</v>
      </c>
      <c r="O496">
        <f t="shared" si="58"/>
        <v>7.3591199724307735E-2</v>
      </c>
      <c r="P496">
        <f t="shared" si="59"/>
        <v>0.11534575172493</v>
      </c>
      <c r="Q496">
        <v>3.3380406694830611E-2</v>
      </c>
      <c r="R496">
        <v>5.2319952895500128E-2</v>
      </c>
      <c r="AA496" t="s">
        <v>172</v>
      </c>
      <c r="AB496">
        <f t="shared" si="60"/>
        <v>1.3844209098635014</v>
      </c>
      <c r="AC496">
        <f t="shared" si="61"/>
        <v>2.1699207398458986</v>
      </c>
      <c r="AD496">
        <v>0.62796276159643527</v>
      </c>
      <c r="AE496">
        <v>0.98425949112063071</v>
      </c>
    </row>
    <row r="497" spans="1:31" x14ac:dyDescent="0.25">
      <c r="A497" t="s">
        <v>173</v>
      </c>
      <c r="B497">
        <f t="shared" si="56"/>
        <v>1.3027570448777203E-2</v>
      </c>
      <c r="C497">
        <f t="shared" si="57"/>
        <v>2.5895035483303845E-2</v>
      </c>
      <c r="D497">
        <v>1.1818413110667106E-2</v>
      </c>
      <c r="E497">
        <v>2.3491581032731509E-2</v>
      </c>
      <c r="N497" t="s">
        <v>173</v>
      </c>
      <c r="O497">
        <f t="shared" si="58"/>
        <v>0.14596329346833997</v>
      </c>
      <c r="P497">
        <f t="shared" si="59"/>
        <v>0.29013273645181703</v>
      </c>
      <c r="Q497">
        <v>6.6207836218774657E-2</v>
      </c>
      <c r="R497">
        <v>0.13160199554467669</v>
      </c>
      <c r="AA497" t="s">
        <v>173</v>
      </c>
      <c r="AB497">
        <f t="shared" si="60"/>
        <v>1.804311766570148</v>
      </c>
      <c r="AC497">
        <f t="shared" si="61"/>
        <v>3.586449016106616</v>
      </c>
      <c r="AD497">
        <v>0.81842205043554728</v>
      </c>
      <c r="AE497">
        <v>1.6267859091359598</v>
      </c>
    </row>
    <row r="498" spans="1:31" x14ac:dyDescent="0.25">
      <c r="A498" t="s">
        <v>1906</v>
      </c>
      <c r="B498">
        <f t="shared" si="56"/>
        <v>6.3245936144349004E-3</v>
      </c>
      <c r="C498">
        <f t="shared" si="57"/>
        <v>1.2763211586440028E-2</v>
      </c>
      <c r="D498">
        <v>5.7375748138437255E-3</v>
      </c>
      <c r="E498">
        <v>1.1578590784865754E-2</v>
      </c>
      <c r="N498" t="s">
        <v>1906</v>
      </c>
      <c r="O498">
        <f t="shared" si="58"/>
        <v>0.1696909942362162</v>
      </c>
      <c r="P498">
        <f t="shared" si="59"/>
        <v>0.3424413007038265</v>
      </c>
      <c r="Q498">
        <v>7.6970540244964566E-2</v>
      </c>
      <c r="R498">
        <v>0.15532876117556788</v>
      </c>
      <c r="AA498" t="s">
        <v>1906</v>
      </c>
      <c r="AB498">
        <f t="shared" si="60"/>
        <v>1.7535040786799541</v>
      </c>
      <c r="AC498">
        <f t="shared" si="61"/>
        <v>3.5386215997812389</v>
      </c>
      <c r="AD498">
        <v>0.79537607087070394</v>
      </c>
      <c r="AE498">
        <v>1.6050917580134751</v>
      </c>
    </row>
    <row r="499" spans="1:31" x14ac:dyDescent="0.25">
      <c r="A499" t="s">
        <v>2474</v>
      </c>
      <c r="B499">
        <f t="shared" si="56"/>
        <v>4.1686198527853199E-3</v>
      </c>
      <c r="C499">
        <f t="shared" si="57"/>
        <v>6.9156025722114109E-3</v>
      </c>
      <c r="D499">
        <v>3.7817083173915561E-3</v>
      </c>
      <c r="E499">
        <v>6.2737291215537424E-3</v>
      </c>
      <c r="N499" t="s">
        <v>2474</v>
      </c>
      <c r="O499">
        <f t="shared" si="58"/>
        <v>0.16141894549445127</v>
      </c>
      <c r="P499">
        <f t="shared" si="59"/>
        <v>0.26778869604029826</v>
      </c>
      <c r="Q499">
        <v>7.3218402051348885E-2</v>
      </c>
      <c r="R499">
        <v>0.12146690929881589</v>
      </c>
      <c r="AA499" t="s">
        <v>2474</v>
      </c>
      <c r="AB499">
        <f t="shared" si="60"/>
        <v>1.8387157827012941</v>
      </c>
      <c r="AC499">
        <f t="shared" si="61"/>
        <v>3.0503687180586971</v>
      </c>
      <c r="AD499">
        <v>0.83402744965033726</v>
      </c>
      <c r="AE499">
        <v>1.3836239762287179</v>
      </c>
    </row>
    <row r="500" spans="1:31" x14ac:dyDescent="0.25">
      <c r="A500" t="s">
        <v>1907</v>
      </c>
      <c r="B500">
        <f t="shared" si="56"/>
        <v>3.6073757861774546E-3</v>
      </c>
      <c r="C500">
        <f t="shared" si="57"/>
        <v>5.4633808402842089E-3</v>
      </c>
      <c r="D500">
        <v>3.2725562647380928E-3</v>
      </c>
      <c r="E500">
        <v>4.9562957272238665E-3</v>
      </c>
      <c r="N500" t="s">
        <v>1907</v>
      </c>
      <c r="O500">
        <f t="shared" si="58"/>
        <v>0.15307949261100423</v>
      </c>
      <c r="P500">
        <f t="shared" si="59"/>
        <v>0.23183932491203116</v>
      </c>
      <c r="Q500">
        <v>6.9435689853359114E-2</v>
      </c>
      <c r="R500">
        <v>0.10516054884837486</v>
      </c>
      <c r="AA500" t="s">
        <v>1907</v>
      </c>
      <c r="AB500">
        <f t="shared" si="60"/>
        <v>1.7367846619191241</v>
      </c>
      <c r="AC500">
        <f t="shared" si="61"/>
        <v>2.6303652871394139</v>
      </c>
      <c r="AD500">
        <v>0.78779227099697358</v>
      </c>
      <c r="AE500">
        <v>1.1931136245856941</v>
      </c>
    </row>
    <row r="501" spans="1:31" x14ac:dyDescent="0.25">
      <c r="A501" t="s">
        <v>2426</v>
      </c>
      <c r="B501">
        <f t="shared" si="56"/>
        <v>2.7213048750683905E-3</v>
      </c>
      <c r="C501">
        <f t="shared" si="57"/>
        <v>7.0242949947509374E-3</v>
      </c>
      <c r="D501">
        <v>2.4687262556042692E-3</v>
      </c>
      <c r="E501">
        <v>6.3723332286374137E-3</v>
      </c>
      <c r="N501" t="s">
        <v>2426</v>
      </c>
      <c r="O501">
        <f t="shared" si="58"/>
        <v>0.13869722887981267</v>
      </c>
      <c r="P501">
        <f t="shared" si="59"/>
        <v>0.35800849053408945</v>
      </c>
      <c r="Q501">
        <v>6.2912004761418561E-2</v>
      </c>
      <c r="R501">
        <v>0.16238991970507297</v>
      </c>
      <c r="AA501" t="s">
        <v>2426</v>
      </c>
      <c r="AB501">
        <f t="shared" si="60"/>
        <v>1.7842283125701954</v>
      </c>
      <c r="AC501">
        <f t="shared" si="61"/>
        <v>4.6054913289216675</v>
      </c>
      <c r="AD501">
        <v>0.80931234893772119</v>
      </c>
      <c r="AE501">
        <v>2.0890157269462466</v>
      </c>
    </row>
    <row r="502" spans="1:31" x14ac:dyDescent="0.25">
      <c r="A502" t="s">
        <v>2475</v>
      </c>
      <c r="B502">
        <f t="shared" si="56"/>
        <v>4.1829851453296703E-3</v>
      </c>
      <c r="C502">
        <f t="shared" si="57"/>
        <v>7.4453060909284319E-3</v>
      </c>
      <c r="D502">
        <v>3.7947402915737153E-3</v>
      </c>
      <c r="E502">
        <v>6.7542680704687592E-3</v>
      </c>
      <c r="N502" t="s">
        <v>2475</v>
      </c>
      <c r="O502">
        <f t="shared" si="58"/>
        <v>0.10880911038249673</v>
      </c>
      <c r="P502">
        <f t="shared" si="59"/>
        <v>0.19366961730280299</v>
      </c>
      <c r="Q502">
        <v>4.9354982257080245E-2</v>
      </c>
      <c r="R502">
        <v>8.784706071131497E-2</v>
      </c>
      <c r="AA502" t="s">
        <v>2475</v>
      </c>
      <c r="AB502">
        <f t="shared" si="60"/>
        <v>1.7236030931314961</v>
      </c>
      <c r="AC502">
        <f t="shared" si="61"/>
        <v>3.0678456082883447</v>
      </c>
      <c r="AD502">
        <v>0.78181321197014308</v>
      </c>
      <c r="AE502">
        <v>1.3915513602883891</v>
      </c>
    </row>
    <row r="503" spans="1:31" x14ac:dyDescent="0.25">
      <c r="A503" t="s">
        <v>856</v>
      </c>
      <c r="B503">
        <f t="shared" si="56"/>
        <v>1.1248048446292796E-2</v>
      </c>
      <c r="C503">
        <f t="shared" si="57"/>
        <v>3.6204658980434561E-2</v>
      </c>
      <c r="D503">
        <v>1.0204057905483292E-2</v>
      </c>
      <c r="E503">
        <v>3.284431414468085E-2</v>
      </c>
      <c r="N503" t="s">
        <v>856</v>
      </c>
      <c r="O503">
        <f t="shared" si="58"/>
        <v>8.3994752137385817E-2</v>
      </c>
      <c r="P503">
        <f t="shared" si="59"/>
        <v>0.27035813117274166</v>
      </c>
      <c r="Q503">
        <v>3.8099378690402322E-2</v>
      </c>
      <c r="R503">
        <v>0.12263238547012792</v>
      </c>
      <c r="AA503" t="s">
        <v>856</v>
      </c>
      <c r="AB503">
        <f t="shared" si="60"/>
        <v>1.6289003342796011</v>
      </c>
      <c r="AC503">
        <f t="shared" si="61"/>
        <v>5.2430233917729767</v>
      </c>
      <c r="AD503">
        <v>0.73885676313602322</v>
      </c>
      <c r="AE503">
        <v>2.3781954062923591</v>
      </c>
    </row>
    <row r="504" spans="1:31" x14ac:dyDescent="0.25">
      <c r="A504" t="s">
        <v>857</v>
      </c>
      <c r="B504">
        <f t="shared" si="56"/>
        <v>1.1574622270709435E-2</v>
      </c>
      <c r="C504">
        <f t="shared" si="57"/>
        <v>3.6278367896384153E-2</v>
      </c>
      <c r="D504">
        <v>1.0500320695484061E-2</v>
      </c>
      <c r="E504">
        <v>3.2911181748433743E-2</v>
      </c>
      <c r="N504" t="s">
        <v>857</v>
      </c>
      <c r="O504">
        <f t="shared" si="58"/>
        <v>3.8257414823980707E-2</v>
      </c>
      <c r="P504">
        <f t="shared" si="59"/>
        <v>0.11991031217158538</v>
      </c>
      <c r="Q504">
        <v>1.735327146046647E-2</v>
      </c>
      <c r="R504">
        <v>5.4390402686552611E-2</v>
      </c>
      <c r="AA504" t="s">
        <v>857</v>
      </c>
      <c r="AB504">
        <f t="shared" si="60"/>
        <v>0.69442527571495682</v>
      </c>
      <c r="AC504">
        <f t="shared" si="61"/>
        <v>2.1765389003395179</v>
      </c>
      <c r="AD504">
        <v>0.31498600660641957</v>
      </c>
      <c r="AE504">
        <v>0.98726143822403822</v>
      </c>
    </row>
    <row r="505" spans="1:31" x14ac:dyDescent="0.25">
      <c r="A505" t="s">
        <v>858</v>
      </c>
      <c r="B505">
        <f t="shared" si="56"/>
        <v>2.8542508105809999E-3</v>
      </c>
      <c r="C505">
        <f t="shared" si="57"/>
        <v>1.3078597541524904E-2</v>
      </c>
      <c r="D505">
        <v>2.5893327795490011E-3</v>
      </c>
      <c r="E505">
        <v>1.1864704110535407E-2</v>
      </c>
      <c r="N505" t="s">
        <v>858</v>
      </c>
      <c r="O505">
        <f t="shared" si="58"/>
        <v>3.6992032115829555E-2</v>
      </c>
      <c r="P505">
        <f t="shared" si="59"/>
        <v>0.16950293873705424</v>
      </c>
      <c r="Q505">
        <v>1.6779303518906472E-2</v>
      </c>
      <c r="R505">
        <v>7.6885239705406269E-2</v>
      </c>
      <c r="AA505" t="s">
        <v>858</v>
      </c>
      <c r="AB505">
        <f t="shared" si="60"/>
        <v>0.92724017968819505</v>
      </c>
      <c r="AC505">
        <f t="shared" si="61"/>
        <v>4.248751052120963</v>
      </c>
      <c r="AD505">
        <v>0.42058907067329948</v>
      </c>
      <c r="AE505">
        <v>1.9272010593141791</v>
      </c>
    </row>
    <row r="506" spans="1:31" x14ac:dyDescent="0.25">
      <c r="A506" t="s">
        <v>859</v>
      </c>
      <c r="B506">
        <f t="shared" si="56"/>
        <v>1.5532557926658076E-2</v>
      </c>
      <c r="C506">
        <f t="shared" si="57"/>
        <v>7.3527488172336938E-2</v>
      </c>
      <c r="D506">
        <v>1.4090899524541997E-2</v>
      </c>
      <c r="E506">
        <v>6.6703015241950325E-2</v>
      </c>
      <c r="N506" t="s">
        <v>859</v>
      </c>
      <c r="O506">
        <f t="shared" si="58"/>
        <v>3.4049390337240928E-2</v>
      </c>
      <c r="P506">
        <f t="shared" si="59"/>
        <v>0.16118183219519616</v>
      </c>
      <c r="Q506">
        <v>1.5444543660465911E-2</v>
      </c>
      <c r="R506">
        <v>7.3110849267978853E-2</v>
      </c>
      <c r="AA506" t="s">
        <v>859</v>
      </c>
      <c r="AB506">
        <f t="shared" si="60"/>
        <v>0.58021911629816203</v>
      </c>
      <c r="AC506">
        <f t="shared" si="61"/>
        <v>2.7466212849434966</v>
      </c>
      <c r="AD506">
        <v>0.26318296408681169</v>
      </c>
      <c r="AE506">
        <v>1.2458464581575295</v>
      </c>
    </row>
    <row r="507" spans="1:31" x14ac:dyDescent="0.25">
      <c r="A507" t="s">
        <v>860</v>
      </c>
      <c r="B507">
        <f t="shared" si="56"/>
        <v>4.0034484293753857E-3</v>
      </c>
      <c r="C507">
        <f t="shared" si="57"/>
        <v>1.2649132598441561E-2</v>
      </c>
      <c r="D507">
        <v>3.6318673225866705E-3</v>
      </c>
      <c r="E507">
        <v>1.1475100067796611E-2</v>
      </c>
      <c r="N507" t="s">
        <v>860</v>
      </c>
      <c r="O507">
        <f t="shared" si="58"/>
        <v>1.203470604389428E-2</v>
      </c>
      <c r="P507">
        <f t="shared" si="59"/>
        <v>3.8024367047044823E-2</v>
      </c>
      <c r="Q507">
        <v>5.4588508368241034E-3</v>
      </c>
      <c r="R507">
        <v>1.7247562767000554E-2</v>
      </c>
      <c r="AA507" t="s">
        <v>860</v>
      </c>
      <c r="AB507">
        <f t="shared" si="60"/>
        <v>0.18414370408546882</v>
      </c>
      <c r="AC507">
        <f t="shared" si="61"/>
        <v>0.58181294732168898</v>
      </c>
      <c r="AD507">
        <v>8.3526179158554439E-2</v>
      </c>
      <c r="AE507">
        <v>0.26390591367816879</v>
      </c>
    </row>
    <row r="508" spans="1:31" x14ac:dyDescent="0.25">
      <c r="A508" t="s">
        <v>861</v>
      </c>
      <c r="B508">
        <f t="shared" si="56"/>
        <v>1.7713339903806254E-2</v>
      </c>
      <c r="C508">
        <f t="shared" si="57"/>
        <v>6.691611076442798E-2</v>
      </c>
      <c r="D508">
        <v>1.6069271655521623E-2</v>
      </c>
      <c r="E508">
        <v>6.0705274546981859E-2</v>
      </c>
      <c r="N508" t="s">
        <v>861</v>
      </c>
      <c r="O508">
        <f t="shared" si="58"/>
        <v>6.015349823094461E-2</v>
      </c>
      <c r="P508">
        <f t="shared" si="59"/>
        <v>0.22724331900980266</v>
      </c>
      <c r="Q508">
        <v>2.7285167826968638E-2</v>
      </c>
      <c r="R508">
        <v>0.10307583563860293</v>
      </c>
      <c r="AA508" t="s">
        <v>861</v>
      </c>
      <c r="AB508">
        <f t="shared" si="60"/>
        <v>1.0766103842289712</v>
      </c>
      <c r="AC508">
        <f t="shared" si="61"/>
        <v>4.067136977692086</v>
      </c>
      <c r="AD508">
        <v>0.48834225575983387</v>
      </c>
      <c r="AE508">
        <v>1.8448223008668059</v>
      </c>
    </row>
    <row r="509" spans="1:31" x14ac:dyDescent="0.25">
      <c r="A509" t="s">
        <v>862</v>
      </c>
      <c r="B509">
        <f t="shared" si="56"/>
        <v>6.2064085824468608E-3</v>
      </c>
      <c r="C509">
        <f t="shared" si="57"/>
        <v>2.2888125233452173E-2</v>
      </c>
      <c r="D509">
        <v>5.6303591563253916E-3</v>
      </c>
      <c r="E509">
        <v>2.0763757939456132E-2</v>
      </c>
      <c r="N509" t="s">
        <v>862</v>
      </c>
      <c r="O509">
        <f t="shared" si="58"/>
        <v>9.3810272935474809E-2</v>
      </c>
      <c r="P509">
        <f t="shared" si="59"/>
        <v>0.34595551462790919</v>
      </c>
      <c r="Q509">
        <v>4.2551624032090299E-2</v>
      </c>
      <c r="R509">
        <v>0.15692278179811481</v>
      </c>
      <c r="AA509" t="s">
        <v>862</v>
      </c>
      <c r="AB509">
        <f t="shared" si="60"/>
        <v>1.1488928111138017</v>
      </c>
      <c r="AC509">
        <f t="shared" si="61"/>
        <v>4.2369112815029126</v>
      </c>
      <c r="AD509">
        <v>0.52112901308060133</v>
      </c>
      <c r="AE509">
        <v>1.9218306296991625</v>
      </c>
    </row>
    <row r="510" spans="1:31" x14ac:dyDescent="0.25">
      <c r="A510" t="s">
        <v>863</v>
      </c>
      <c r="B510">
        <f t="shared" si="56"/>
        <v>4.067243316915917E-3</v>
      </c>
      <c r="C510">
        <f t="shared" si="57"/>
        <v>2.5213319291837438E-2</v>
      </c>
      <c r="D510">
        <v>3.689741071054737E-3</v>
      </c>
      <c r="E510">
        <v>2.2873138506808582E-2</v>
      </c>
      <c r="N510" t="s">
        <v>863</v>
      </c>
      <c r="O510">
        <f t="shared" si="58"/>
        <v>3.7725200594416204E-2</v>
      </c>
      <c r="P510">
        <f t="shared" si="59"/>
        <v>0.23386295183758121</v>
      </c>
      <c r="Q510">
        <v>1.7111863146725245E-2</v>
      </c>
      <c r="R510">
        <v>0.10607845058155123</v>
      </c>
      <c r="AA510" t="s">
        <v>863</v>
      </c>
      <c r="AB510">
        <f t="shared" si="60"/>
        <v>0.64205491172161033</v>
      </c>
      <c r="AC510">
        <f t="shared" si="61"/>
        <v>3.9801738501360791</v>
      </c>
      <c r="AD510">
        <v>0.29123120908438932</v>
      </c>
      <c r="AE510">
        <v>1.8053764897351916</v>
      </c>
    </row>
    <row r="511" spans="1:31" x14ac:dyDescent="0.25">
      <c r="A511" t="s">
        <v>864</v>
      </c>
      <c r="B511">
        <f t="shared" si="56"/>
        <v>2.1349730998070922E-4</v>
      </c>
      <c r="C511">
        <f t="shared" si="57"/>
        <v>7.5008333467847549E-4</v>
      </c>
      <c r="D511">
        <v>1.9368150164983419E-4</v>
      </c>
      <c r="E511">
        <v>6.8046415496368054E-4</v>
      </c>
      <c r="N511" t="s">
        <v>864</v>
      </c>
      <c r="O511">
        <f t="shared" si="58"/>
        <v>3.2266611241534418E-2</v>
      </c>
      <c r="P511">
        <f t="shared" si="59"/>
        <v>0.11336277427107148</v>
      </c>
      <c r="Q511">
        <v>1.4635888665240048E-2</v>
      </c>
      <c r="R511">
        <v>5.142048945252798E-2</v>
      </c>
      <c r="AA511" t="s">
        <v>864</v>
      </c>
      <c r="AB511">
        <f t="shared" si="60"/>
        <v>0.6281377576949112</v>
      </c>
      <c r="AC511">
        <f t="shared" si="61"/>
        <v>2.2068459034534484</v>
      </c>
      <c r="AD511">
        <v>0.28491849420562415</v>
      </c>
      <c r="AE511">
        <v>1.0010084635943874</v>
      </c>
    </row>
    <row r="512" spans="1:31" x14ac:dyDescent="0.25">
      <c r="A512" t="s">
        <v>865</v>
      </c>
      <c r="B512">
        <f t="shared" si="56"/>
        <v>6.3329562115739804E-3</v>
      </c>
      <c r="C512">
        <f t="shared" si="57"/>
        <v>2.1629468503281561E-2</v>
      </c>
      <c r="D512">
        <v>5.7451612343552344E-3</v>
      </c>
      <c r="E512">
        <v>1.9621923760921794E-2</v>
      </c>
      <c r="N512" t="s">
        <v>865</v>
      </c>
      <c r="O512">
        <f t="shared" si="58"/>
        <v>0.11254440163451518</v>
      </c>
      <c r="P512">
        <f t="shared" si="59"/>
        <v>0.38438219198888252</v>
      </c>
      <c r="Q512">
        <v>5.1049281868761044E-2</v>
      </c>
      <c r="R512">
        <v>0.17435282945388966</v>
      </c>
      <c r="AA512" t="s">
        <v>865</v>
      </c>
      <c r="AB512">
        <f t="shared" si="60"/>
        <v>1.6038197235294431</v>
      </c>
      <c r="AC512">
        <f t="shared" si="61"/>
        <v>5.4776579903747828</v>
      </c>
      <c r="AD512">
        <v>0.72748038946455984</v>
      </c>
      <c r="AE512">
        <v>2.4846238699585057</v>
      </c>
    </row>
    <row r="513" spans="1:31" x14ac:dyDescent="0.25">
      <c r="A513" t="s">
        <v>866</v>
      </c>
      <c r="B513">
        <f t="shared" si="56"/>
        <v>8.2210913140455394E-3</v>
      </c>
      <c r="C513">
        <f t="shared" si="57"/>
        <v>1.7430677210992798E-2</v>
      </c>
      <c r="D513">
        <v>7.458048586413666E-3</v>
      </c>
      <c r="E513">
        <v>1.5812844374028277E-2</v>
      </c>
      <c r="N513" t="s">
        <v>866</v>
      </c>
      <c r="O513">
        <f t="shared" si="58"/>
        <v>9.9595526188430747E-2</v>
      </c>
      <c r="P513">
        <f t="shared" si="59"/>
        <v>0.21116630412358658</v>
      </c>
      <c r="Q513">
        <v>4.5175770766206852E-2</v>
      </c>
      <c r="R513">
        <v>9.5783424353677551E-2</v>
      </c>
      <c r="AA513" t="s">
        <v>866</v>
      </c>
      <c r="AB513">
        <f t="shared" si="60"/>
        <v>1.4630364067029529</v>
      </c>
      <c r="AC513">
        <f t="shared" si="61"/>
        <v>3.1019866315802718</v>
      </c>
      <c r="AD513">
        <v>0.66362215112735845</v>
      </c>
      <c r="AE513">
        <v>1.407037467957942</v>
      </c>
    </row>
    <row r="514" spans="1:31" x14ac:dyDescent="0.25">
      <c r="A514" t="s">
        <v>867</v>
      </c>
      <c r="B514">
        <f t="shared" si="56"/>
        <v>8.0743523739452479E-3</v>
      </c>
      <c r="C514">
        <f t="shared" si="57"/>
        <v>2.8992343999502315E-2</v>
      </c>
      <c r="D514">
        <v>7.3249292591879619E-3</v>
      </c>
      <c r="E514">
        <v>2.6301412053760968E-2</v>
      </c>
      <c r="N514" t="s">
        <v>867</v>
      </c>
      <c r="O514">
        <f t="shared" si="58"/>
        <v>0.14675755156747633</v>
      </c>
      <c r="P514">
        <f t="shared" si="59"/>
        <v>0.5269581041940572</v>
      </c>
      <c r="Q514">
        <v>6.6568105632361582E-2</v>
      </c>
      <c r="R514">
        <v>0.23902417537737761</v>
      </c>
      <c r="AA514" t="s">
        <v>867</v>
      </c>
      <c r="AB514">
        <f t="shared" si="60"/>
        <v>1.8784724690320276</v>
      </c>
      <c r="AC514">
        <f t="shared" si="61"/>
        <v>6.7449768716448029</v>
      </c>
      <c r="AD514">
        <v>0.85206077922684031</v>
      </c>
      <c r="AE514">
        <v>3.0594700448722407</v>
      </c>
    </row>
    <row r="515" spans="1:31" x14ac:dyDescent="0.25">
      <c r="A515" t="s">
        <v>2427</v>
      </c>
      <c r="B515">
        <f t="shared" ref="B515:B578" si="62">D515*1.1023113109</f>
        <v>1.0222915410634125E-2</v>
      </c>
      <c r="C515">
        <f t="shared" ref="C515:C578" si="63">E515*1.1023113109</f>
        <v>2.2756504979825679E-2</v>
      </c>
      <c r="D515">
        <v>9.2740728590432944E-3</v>
      </c>
      <c r="E515">
        <v>2.0644354053888606E-2</v>
      </c>
      <c r="N515" t="s">
        <v>2427</v>
      </c>
      <c r="O515">
        <f t="shared" ref="O515:O578" si="64">Q515*2.2046226218</f>
        <v>0.13433780632812184</v>
      </c>
      <c r="P515">
        <f t="shared" ref="P515:P578" si="65">R515*2.2046226218</f>
        <v>0.29903983706103399</v>
      </c>
      <c r="Q515">
        <v>6.0934603954321917E-2</v>
      </c>
      <c r="R515">
        <v>0.13564218841992923</v>
      </c>
      <c r="AA515" t="s">
        <v>2427</v>
      </c>
      <c r="AB515">
        <f t="shared" ref="AB515:AB578" si="66">AD515*2.2046226218</f>
        <v>2.0624023959162638</v>
      </c>
      <c r="AC515">
        <f t="shared" ref="AC515:AC578" si="67">AE515*2.2046226218</f>
        <v>4.5909673031483713</v>
      </c>
      <c r="AD515">
        <v>0.93548999067803362</v>
      </c>
      <c r="AE515">
        <v>2.0824277396736504</v>
      </c>
    </row>
    <row r="516" spans="1:31" x14ac:dyDescent="0.25">
      <c r="A516" t="s">
        <v>2428</v>
      </c>
      <c r="B516">
        <f t="shared" si="62"/>
        <v>7.5653769283533217E-3</v>
      </c>
      <c r="C516">
        <f t="shared" si="63"/>
        <v>1.9416785902337873E-2</v>
      </c>
      <c r="D516">
        <v>6.8631945019020507E-3</v>
      </c>
      <c r="E516">
        <v>1.7614611870837762E-2</v>
      </c>
      <c r="N516" t="s">
        <v>2428</v>
      </c>
      <c r="O516">
        <f t="shared" si="64"/>
        <v>0.17015045792283054</v>
      </c>
      <c r="P516">
        <f t="shared" si="65"/>
        <v>0.43669668331931327</v>
      </c>
      <c r="Q516">
        <v>7.7178949467509514E-2</v>
      </c>
      <c r="R516">
        <v>0.19808228356232921</v>
      </c>
      <c r="AA516" t="s">
        <v>2428</v>
      </c>
      <c r="AB516">
        <f t="shared" si="66"/>
        <v>2.0038053507230469</v>
      </c>
      <c r="AC516">
        <f t="shared" si="67"/>
        <v>5.1428315936423594</v>
      </c>
      <c r="AD516">
        <v>0.90891081807325702</v>
      </c>
      <c r="AE516">
        <v>2.3327491711227251</v>
      </c>
    </row>
    <row r="517" spans="1:31" x14ac:dyDescent="0.25">
      <c r="A517" t="s">
        <v>2429</v>
      </c>
      <c r="B517">
        <f t="shared" si="62"/>
        <v>1.9931111044113217E-3</v>
      </c>
      <c r="C517">
        <f t="shared" si="63"/>
        <v>8.2865666894883106E-3</v>
      </c>
      <c r="D517">
        <v>1.8081199790865013E-3</v>
      </c>
      <c r="E517">
        <v>7.5174468478624327E-3</v>
      </c>
      <c r="N517" t="s">
        <v>2429</v>
      </c>
      <c r="O517">
        <f t="shared" si="64"/>
        <v>0.11399766789302382</v>
      </c>
      <c r="P517">
        <f t="shared" si="65"/>
        <v>0.47395715941319311</v>
      </c>
      <c r="Q517">
        <v>5.1708472355213593E-2</v>
      </c>
      <c r="R517">
        <v>0.21498335122145443</v>
      </c>
      <c r="AA517" t="s">
        <v>2429</v>
      </c>
      <c r="AB517">
        <f t="shared" si="66"/>
        <v>1.7446474904985161</v>
      </c>
      <c r="AC517">
        <f t="shared" si="67"/>
        <v>7.2535533757584414</v>
      </c>
      <c r="AD517">
        <v>0.79135879004728271</v>
      </c>
      <c r="AE517">
        <v>3.2901564667045644</v>
      </c>
    </row>
    <row r="518" spans="1:31" x14ac:dyDescent="0.25">
      <c r="A518" t="s">
        <v>2430</v>
      </c>
      <c r="B518">
        <f t="shared" si="62"/>
        <v>6.5130108053542898E-3</v>
      </c>
      <c r="C518">
        <f t="shared" si="63"/>
        <v>1.9682721183315054E-2</v>
      </c>
      <c r="D518">
        <v>5.9085040142032438E-3</v>
      </c>
      <c r="E518">
        <v>1.7855864299573209E-2</v>
      </c>
      <c r="N518" t="s">
        <v>2430</v>
      </c>
      <c r="O518">
        <f t="shared" si="64"/>
        <v>0.16884457290541427</v>
      </c>
      <c r="P518">
        <f t="shared" si="65"/>
        <v>0.51025873457496906</v>
      </c>
      <c r="Q518">
        <v>7.6586609987499069E-2</v>
      </c>
      <c r="R518">
        <v>0.23144946873418182</v>
      </c>
      <c r="AA518" t="s">
        <v>2430</v>
      </c>
      <c r="AB518">
        <f t="shared" si="66"/>
        <v>2.2123245232613828</v>
      </c>
      <c r="AC518">
        <f t="shared" si="67"/>
        <v>6.6857814396018789</v>
      </c>
      <c r="AD518">
        <v>1.0034935237374525</v>
      </c>
      <c r="AE518">
        <v>3.0326194485581226</v>
      </c>
    </row>
    <row r="519" spans="1:31" x14ac:dyDescent="0.25">
      <c r="A519" t="s">
        <v>868</v>
      </c>
      <c r="B519">
        <f t="shared" si="62"/>
        <v>3.4097426316481837E-3</v>
      </c>
      <c r="C519">
        <f t="shared" si="63"/>
        <v>9.7287049737618883E-3</v>
      </c>
      <c r="D519">
        <v>3.0932664828271098E-3</v>
      </c>
      <c r="E519">
        <v>8.825732692354149E-3</v>
      </c>
      <c r="N519" t="s">
        <v>868</v>
      </c>
      <c r="O519">
        <f t="shared" si="64"/>
        <v>0.14650606013818307</v>
      </c>
      <c r="P519">
        <f t="shared" si="65"/>
        <v>0.41801226365980565</v>
      </c>
      <c r="Q519">
        <v>6.6454031038911232E-2</v>
      </c>
      <c r="R519">
        <v>0.18960717336671104</v>
      </c>
      <c r="AA519" t="s">
        <v>868</v>
      </c>
      <c r="AB519">
        <f t="shared" si="66"/>
        <v>1.9302634600612854</v>
      </c>
      <c r="AC519">
        <f t="shared" si="67"/>
        <v>5.507443157224972</v>
      </c>
      <c r="AD519">
        <v>0.87555277759296979</v>
      </c>
      <c r="AE519">
        <v>2.4981341943812274</v>
      </c>
    </row>
    <row r="520" spans="1:31" x14ac:dyDescent="0.25">
      <c r="A520" t="s">
        <v>2431</v>
      </c>
      <c r="B520">
        <f t="shared" si="62"/>
        <v>2.066264368338299E-3</v>
      </c>
      <c r="C520">
        <f t="shared" si="63"/>
        <v>5.4867724092894244E-3</v>
      </c>
      <c r="D520">
        <v>1.8744835038037159E-3</v>
      </c>
      <c r="E520">
        <v>4.9775162016705244E-3</v>
      </c>
      <c r="N520" t="s">
        <v>2431</v>
      </c>
      <c r="O520">
        <f t="shared" si="64"/>
        <v>0.12486536055796361</v>
      </c>
      <c r="P520">
        <f t="shared" si="65"/>
        <v>0.33156832479107112</v>
      </c>
      <c r="Q520">
        <v>5.6637974827644315E-2</v>
      </c>
      <c r="R520">
        <v>0.15039686226223914</v>
      </c>
      <c r="AA520" t="s">
        <v>2431</v>
      </c>
      <c r="AB520">
        <f t="shared" si="66"/>
        <v>1.9392445276472214</v>
      </c>
      <c r="AC520">
        <f t="shared" si="67"/>
        <v>5.1494830633493311</v>
      </c>
      <c r="AD520">
        <v>0.87962652132449481</v>
      </c>
      <c r="AE520">
        <v>2.3357662270311605</v>
      </c>
    </row>
    <row r="521" spans="1:31" x14ac:dyDescent="0.25">
      <c r="A521" t="s">
        <v>2432</v>
      </c>
      <c r="B521">
        <f t="shared" si="62"/>
        <v>3.3110769463779318E-3</v>
      </c>
      <c r="C521">
        <f t="shared" si="63"/>
        <v>1.1432531811922707E-2</v>
      </c>
      <c r="D521">
        <v>3.003758478786314E-3</v>
      </c>
      <c r="E521">
        <v>1.037141839957029E-2</v>
      </c>
      <c r="N521" t="s">
        <v>2432</v>
      </c>
      <c r="O521">
        <f t="shared" si="64"/>
        <v>0.15676592528975394</v>
      </c>
      <c r="P521">
        <f t="shared" si="65"/>
        <v>0.54128353309975974</v>
      </c>
      <c r="Q521">
        <v>7.1107827588995642E-2</v>
      </c>
      <c r="R521">
        <v>0.24552208062612546</v>
      </c>
      <c r="AA521" t="s">
        <v>2432</v>
      </c>
      <c r="AB521">
        <f t="shared" si="66"/>
        <v>2.0764847681146748</v>
      </c>
      <c r="AC521">
        <f t="shared" si="67"/>
        <v>7.1697150361948445</v>
      </c>
      <c r="AD521">
        <v>0.94187764725887424</v>
      </c>
      <c r="AE521">
        <v>3.2521280355642066</v>
      </c>
    </row>
    <row r="522" spans="1:31" x14ac:dyDescent="0.25">
      <c r="A522" t="s">
        <v>2433</v>
      </c>
      <c r="B522">
        <f t="shared" si="62"/>
        <v>9.0312228996418213E-3</v>
      </c>
      <c r="C522">
        <f t="shared" si="63"/>
        <v>2.3661044596887348E-2</v>
      </c>
      <c r="D522">
        <v>8.1929875982748764E-3</v>
      </c>
      <c r="E522">
        <v>2.146493859123055E-2</v>
      </c>
      <c r="N522" t="s">
        <v>2433</v>
      </c>
      <c r="O522">
        <f t="shared" si="64"/>
        <v>0.2453130324118063</v>
      </c>
      <c r="P522">
        <f t="shared" si="65"/>
        <v>0.64269951750649634</v>
      </c>
      <c r="Q522">
        <v>0.11127211976601986</v>
      </c>
      <c r="R522">
        <v>0.29152359735007793</v>
      </c>
      <c r="AA522" t="s">
        <v>2433</v>
      </c>
      <c r="AB522">
        <f t="shared" si="66"/>
        <v>2.2915589342431906</v>
      </c>
      <c r="AC522">
        <f t="shared" si="67"/>
        <v>6.0036917194983817</v>
      </c>
      <c r="AD522">
        <v>1.0394336480010398</v>
      </c>
      <c r="AE522">
        <v>2.7232287558568959</v>
      </c>
    </row>
    <row r="523" spans="1:31" x14ac:dyDescent="0.25">
      <c r="A523" t="s">
        <v>2434</v>
      </c>
      <c r="B523">
        <f t="shared" si="62"/>
        <v>1.3180755527194459E-2</v>
      </c>
      <c r="C523">
        <f t="shared" si="63"/>
        <v>2.5344189687444885E-2</v>
      </c>
      <c r="D523">
        <v>1.1957380276206016E-2</v>
      </c>
      <c r="E523">
        <v>2.2991862132624049E-2</v>
      </c>
      <c r="N523" t="s">
        <v>2434</v>
      </c>
      <c r="O523">
        <f t="shared" si="64"/>
        <v>0.1247924891249424</v>
      </c>
      <c r="P523">
        <f t="shared" si="65"/>
        <v>0.23995320370107356</v>
      </c>
      <c r="Q523">
        <v>5.6604920901634194E-2</v>
      </c>
      <c r="R523">
        <v>0.10884094235827076</v>
      </c>
      <c r="AA523" t="s">
        <v>2434</v>
      </c>
      <c r="AB523">
        <f t="shared" si="66"/>
        <v>2.2458849612250686</v>
      </c>
      <c r="AC523">
        <f t="shared" si="67"/>
        <v>4.3184272977395448</v>
      </c>
      <c r="AD523">
        <v>1.0187162823319753</v>
      </c>
      <c r="AE523">
        <v>1.958805672697713</v>
      </c>
    </row>
    <row r="524" spans="1:31" x14ac:dyDescent="0.25">
      <c r="A524" t="s">
        <v>2435</v>
      </c>
      <c r="B524">
        <f t="shared" si="62"/>
        <v>1.6783208862584734E-2</v>
      </c>
      <c r="C524">
        <f t="shared" si="63"/>
        <v>2.3166091159035555E-2</v>
      </c>
      <c r="D524">
        <v>1.5225470968706481E-2</v>
      </c>
      <c r="E524">
        <v>2.1015924385390933E-2</v>
      </c>
      <c r="N524" t="s">
        <v>2435</v>
      </c>
      <c r="O524">
        <f t="shared" si="64"/>
        <v>8.749083290305229E-2</v>
      </c>
      <c r="P524">
        <f t="shared" si="65"/>
        <v>0.12076478504241842</v>
      </c>
      <c r="Q524">
        <v>3.9685174250647479E-2</v>
      </c>
      <c r="R524">
        <v>5.4777985061143043E-2</v>
      </c>
      <c r="AA524" t="s">
        <v>2435</v>
      </c>
      <c r="AB524">
        <f t="shared" si="66"/>
        <v>2.2328698507076474</v>
      </c>
      <c r="AC524">
        <f t="shared" si="67"/>
        <v>3.0820605839608897</v>
      </c>
      <c r="AD524">
        <v>1.0128127275064358</v>
      </c>
      <c r="AE524">
        <v>1.3979991647933336</v>
      </c>
    </row>
    <row r="525" spans="1:31" x14ac:dyDescent="0.25">
      <c r="A525" t="s">
        <v>2436</v>
      </c>
      <c r="B525">
        <f t="shared" si="62"/>
        <v>2.5679959188299201E-3</v>
      </c>
      <c r="C525">
        <f t="shared" si="63"/>
        <v>5.3340853856269615E-3</v>
      </c>
      <c r="D525">
        <v>2.3296467099963242E-3</v>
      </c>
      <c r="E525">
        <v>4.8390008638048545E-3</v>
      </c>
      <c r="N525" t="s">
        <v>2436</v>
      </c>
      <c r="O525">
        <f t="shared" si="64"/>
        <v>0.12762233514696764</v>
      </c>
      <c r="P525">
        <f t="shared" si="65"/>
        <v>0.26508937486832224</v>
      </c>
      <c r="Q525">
        <v>5.7888517465528096E-2</v>
      </c>
      <c r="R525">
        <v>0.120242517811001</v>
      </c>
      <c r="AA525" t="s">
        <v>2436</v>
      </c>
      <c r="AB525">
        <f t="shared" si="66"/>
        <v>1.9942794913291859</v>
      </c>
      <c r="AC525">
        <f t="shared" si="67"/>
        <v>4.1423964156459858</v>
      </c>
      <c r="AD525">
        <v>0.90458996093441335</v>
      </c>
      <c r="AE525">
        <v>1.8789594076939384</v>
      </c>
    </row>
    <row r="526" spans="1:31" x14ac:dyDescent="0.25">
      <c r="A526" t="s">
        <v>2437</v>
      </c>
      <c r="B526">
        <f t="shared" si="62"/>
        <v>2.1706514719268531E-3</v>
      </c>
      <c r="C526">
        <f t="shared" si="63"/>
        <v>3.7430798398540945E-3</v>
      </c>
      <c r="D526">
        <v>1.9691818912341463E-3</v>
      </c>
      <c r="E526">
        <v>3.3956649113924052E-3</v>
      </c>
      <c r="N526" t="s">
        <v>2437</v>
      </c>
      <c r="O526">
        <f t="shared" si="64"/>
        <v>0.12055711073267934</v>
      </c>
      <c r="P526">
        <f t="shared" si="65"/>
        <v>0.20788915059402785</v>
      </c>
      <c r="Q526">
        <v>5.46837855787983E-2</v>
      </c>
      <c r="R526">
        <v>9.4296932517318258E-2</v>
      </c>
      <c r="AA526" t="s">
        <v>2437</v>
      </c>
      <c r="AB526">
        <f t="shared" si="66"/>
        <v>1.878975445090137</v>
      </c>
      <c r="AC526">
        <f t="shared" si="67"/>
        <v>3.2401125648488129</v>
      </c>
      <c r="AD526">
        <v>0.85228892532909639</v>
      </c>
      <c r="AE526">
        <v>1.4696903373890677</v>
      </c>
    </row>
    <row r="527" spans="1:31" x14ac:dyDescent="0.25">
      <c r="A527" t="s">
        <v>1755</v>
      </c>
      <c r="B527">
        <f t="shared" si="62"/>
        <v>7.8489777550672058E-4</v>
      </c>
      <c r="C527">
        <f t="shared" si="63"/>
        <v>1.1571159498297552E-3</v>
      </c>
      <c r="D527">
        <v>7.1204728441539623E-4</v>
      </c>
      <c r="E527">
        <v>1.0497179321193838E-3</v>
      </c>
      <c r="N527" t="s">
        <v>1755</v>
      </c>
      <c r="O527">
        <f t="shared" si="64"/>
        <v>2.1216335756938376E-2</v>
      </c>
      <c r="P527">
        <f t="shared" si="65"/>
        <v>3.1277653303893892E-2</v>
      </c>
      <c r="Q527">
        <v>9.6235680189183364E-3</v>
      </c>
      <c r="R527">
        <v>1.4187304890465446E-2</v>
      </c>
      <c r="AA527" t="s">
        <v>1755</v>
      </c>
      <c r="AB527">
        <f t="shared" si="66"/>
        <v>0.29918165718798784</v>
      </c>
      <c r="AC527">
        <f t="shared" si="67"/>
        <v>0.44106108875799016</v>
      </c>
      <c r="AD527">
        <v>0.13570651694742936</v>
      </c>
      <c r="AE527">
        <v>0.20006194456894336</v>
      </c>
    </row>
    <row r="528" spans="1:31" x14ac:dyDescent="0.25">
      <c r="A528" t="s">
        <v>1756</v>
      </c>
      <c r="B528">
        <f t="shared" si="62"/>
        <v>4.4768609144548053E-3</v>
      </c>
      <c r="C528">
        <f t="shared" si="63"/>
        <v>6.7826057953351898E-3</v>
      </c>
      <c r="D528">
        <v>4.0613399047856992E-3</v>
      </c>
      <c r="E528">
        <v>6.1530764750997802E-3</v>
      </c>
      <c r="N528" t="s">
        <v>1756</v>
      </c>
      <c r="O528">
        <f t="shared" si="64"/>
        <v>7.8273930850042264E-2</v>
      </c>
      <c r="P528">
        <f t="shared" si="65"/>
        <v>0.11858782909538214</v>
      </c>
      <c r="Q528">
        <v>3.5504457804272298E-2</v>
      </c>
      <c r="R528">
        <v>5.3790534453719417E-2</v>
      </c>
      <c r="AA528" t="s">
        <v>1756</v>
      </c>
      <c r="AB528">
        <f t="shared" si="66"/>
        <v>1.9347953052041533</v>
      </c>
      <c r="AC528">
        <f t="shared" si="67"/>
        <v>2.9312846882273824</v>
      </c>
      <c r="AD528">
        <v>0.87760838797184171</v>
      </c>
      <c r="AE528">
        <v>1.3296083689071863</v>
      </c>
    </row>
    <row r="529" spans="1:31" x14ac:dyDescent="0.25">
      <c r="A529" t="s">
        <v>1757</v>
      </c>
      <c r="B529">
        <f t="shared" si="62"/>
        <v>3.0854303775521845E-3</v>
      </c>
      <c r="C529">
        <f t="shared" si="63"/>
        <v>4.8843416250445712E-3</v>
      </c>
      <c r="D529">
        <v>2.7990553549097075E-3</v>
      </c>
      <c r="E529">
        <v>4.4310001872852698E-3</v>
      </c>
      <c r="N529" t="s">
        <v>1757</v>
      </c>
      <c r="O529">
        <f t="shared" si="64"/>
        <v>8.8200131233153567E-2</v>
      </c>
      <c r="P529">
        <f t="shared" si="65"/>
        <v>0.1396238189170417</v>
      </c>
      <c r="Q529">
        <v>4.0006906561242277E-2</v>
      </c>
      <c r="R529">
        <v>6.3332298932432959E-2</v>
      </c>
      <c r="AA529" t="s">
        <v>1757</v>
      </c>
      <c r="AB529">
        <f t="shared" si="66"/>
        <v>1.7163450426551528</v>
      </c>
      <c r="AC529">
        <f t="shared" si="67"/>
        <v>2.7170327989803029</v>
      </c>
      <c r="AD529">
        <v>0.77852101565292608</v>
      </c>
      <c r="AE529">
        <v>1.2324253466844757</v>
      </c>
    </row>
    <row r="530" spans="1:31" x14ac:dyDescent="0.25">
      <c r="A530" t="s">
        <v>2438</v>
      </c>
      <c r="B530">
        <f t="shared" si="62"/>
        <v>1.6112584476447281E-3</v>
      </c>
      <c r="C530">
        <f t="shared" si="63"/>
        <v>4.9660855598302389E-3</v>
      </c>
      <c r="D530">
        <v>1.4617090759317256E-3</v>
      </c>
      <c r="E530">
        <v>4.5051570375120231E-3</v>
      </c>
      <c r="N530" t="s">
        <v>2438</v>
      </c>
      <c r="O530">
        <f t="shared" si="64"/>
        <v>0.13783915209561851</v>
      </c>
      <c r="P530">
        <f t="shared" si="65"/>
        <v>0.42483626621284754</v>
      </c>
      <c r="Q530">
        <v>6.2522787679225339E-2</v>
      </c>
      <c r="R530">
        <v>0.19270248885769986</v>
      </c>
      <c r="AA530" t="s">
        <v>2438</v>
      </c>
      <c r="AB530">
        <f t="shared" si="66"/>
        <v>1.8221190215892988</v>
      </c>
      <c r="AC530">
        <f t="shared" si="67"/>
        <v>5.615982324023677</v>
      </c>
      <c r="AD530">
        <v>0.82649928544305695</v>
      </c>
      <c r="AE530">
        <v>2.5473667322883662</v>
      </c>
    </row>
    <row r="531" spans="1:31" x14ac:dyDescent="0.25">
      <c r="A531" t="s">
        <v>2439</v>
      </c>
      <c r="B531">
        <f t="shared" si="62"/>
        <v>1.3270354575194447E-3</v>
      </c>
      <c r="C531">
        <f t="shared" si="63"/>
        <v>2.4544042768272494E-3</v>
      </c>
      <c r="D531">
        <v>1.2038663165271932E-3</v>
      </c>
      <c r="E531">
        <v>2.2265981057776781E-3</v>
      </c>
      <c r="N531" t="s">
        <v>2439</v>
      </c>
      <c r="O531">
        <f t="shared" si="64"/>
        <v>0.10572230488192816</v>
      </c>
      <c r="P531">
        <f t="shared" si="65"/>
        <v>0.19553756140267764</v>
      </c>
      <c r="Q531">
        <v>4.7954830834317334E-2</v>
      </c>
      <c r="R531">
        <v>8.8694345902623373E-2</v>
      </c>
      <c r="AA531" t="s">
        <v>2439</v>
      </c>
      <c r="AB531">
        <f t="shared" si="66"/>
        <v>1.5581703570351471</v>
      </c>
      <c r="AC531">
        <f t="shared" si="67"/>
        <v>2.8818973650343995</v>
      </c>
      <c r="AD531">
        <v>0.70677418512695545</v>
      </c>
      <c r="AE531">
        <v>1.3072066559316295</v>
      </c>
    </row>
    <row r="532" spans="1:31" x14ac:dyDescent="0.25">
      <c r="A532" t="s">
        <v>1758</v>
      </c>
      <c r="B532">
        <f t="shared" si="62"/>
        <v>2.2892626607431635E-3</v>
      </c>
      <c r="C532">
        <f t="shared" si="63"/>
        <v>3.7392733740842471E-3</v>
      </c>
      <c r="D532">
        <v>2.0767841517239424E-3</v>
      </c>
      <c r="E532">
        <v>3.3922117437325907E-3</v>
      </c>
      <c r="N532" t="s">
        <v>1758</v>
      </c>
      <c r="O532">
        <f t="shared" si="64"/>
        <v>9.8147194713313415E-2</v>
      </c>
      <c r="P532">
        <f t="shared" si="65"/>
        <v>0.16031327388767877</v>
      </c>
      <c r="Q532">
        <v>4.4518818659848254E-2</v>
      </c>
      <c r="R532">
        <v>7.2716877846780145E-2</v>
      </c>
      <c r="AA532" t="s">
        <v>1758</v>
      </c>
      <c r="AB532">
        <f t="shared" si="66"/>
        <v>1.7405653396158434</v>
      </c>
      <c r="AC532">
        <f t="shared" si="67"/>
        <v>2.8430331485713354</v>
      </c>
      <c r="AD532">
        <v>0.78950715755367262</v>
      </c>
      <c r="AE532">
        <v>1.2895781438775651</v>
      </c>
    </row>
    <row r="533" spans="1:31" x14ac:dyDescent="0.25">
      <c r="A533" t="s">
        <v>2355</v>
      </c>
      <c r="B533">
        <f t="shared" si="62"/>
        <v>6.1765903699147282E-3</v>
      </c>
      <c r="C533">
        <f t="shared" si="63"/>
        <v>2.9323363421416102E-2</v>
      </c>
      <c r="D533">
        <v>5.6033085289415663E-3</v>
      </c>
      <c r="E533">
        <v>2.660170782197142E-2</v>
      </c>
      <c r="N533" t="s">
        <v>2355</v>
      </c>
      <c r="O533">
        <f t="shared" si="64"/>
        <v>0.12569069385695594</v>
      </c>
      <c r="P533">
        <f t="shared" si="65"/>
        <v>0.59671658211460032</v>
      </c>
      <c r="Q533">
        <v>5.7012339714782451E-2</v>
      </c>
      <c r="R533">
        <v>0.27066608870564945</v>
      </c>
      <c r="AA533" t="s">
        <v>2355</v>
      </c>
      <c r="AB533">
        <f t="shared" si="66"/>
        <v>2.6266279039193927</v>
      </c>
      <c r="AC533">
        <f t="shared" si="67"/>
        <v>12.469916246125303</v>
      </c>
      <c r="AD533">
        <v>1.191418376073289</v>
      </c>
      <c r="AE533">
        <v>5.6562588639066202</v>
      </c>
    </row>
    <row r="534" spans="1:31" x14ac:dyDescent="0.25">
      <c r="A534" t="s">
        <v>2356</v>
      </c>
      <c r="B534">
        <f t="shared" si="62"/>
        <v>6.9655705314223175E-3</v>
      </c>
      <c r="C534">
        <f t="shared" si="63"/>
        <v>4.2478124094186651E-2</v>
      </c>
      <c r="D534">
        <v>6.3190592916398218E-3</v>
      </c>
      <c r="E534">
        <v>3.8535505962925022E-2</v>
      </c>
      <c r="N534" t="s">
        <v>2356</v>
      </c>
      <c r="O534">
        <f t="shared" si="64"/>
        <v>0.14647919105607915</v>
      </c>
      <c r="P534">
        <f t="shared" si="65"/>
        <v>0.89327374216189093</v>
      </c>
      <c r="Q534">
        <v>6.6441843428279732E-2</v>
      </c>
      <c r="R534">
        <v>0.40518215377494543</v>
      </c>
      <c r="AA534" t="s">
        <v>2356</v>
      </c>
      <c r="AB534">
        <f t="shared" si="66"/>
        <v>2.6016298840613694</v>
      </c>
      <c r="AC534">
        <f t="shared" si="67"/>
        <v>15.865514039915617</v>
      </c>
      <c r="AD534">
        <v>1.1800794650003303</v>
      </c>
      <c r="AE534">
        <v>7.1964761147928167</v>
      </c>
    </row>
    <row r="535" spans="1:31" x14ac:dyDescent="0.25">
      <c r="A535" t="s">
        <v>1759</v>
      </c>
      <c r="B535">
        <f t="shared" si="62"/>
        <v>2.7883424655839933E-3</v>
      </c>
      <c r="C535">
        <f t="shared" si="63"/>
        <v>1.2401194301043405E-2</v>
      </c>
      <c r="D535">
        <v>2.5295417347277385E-3</v>
      </c>
      <c r="E535">
        <v>1.1250174227930445E-2</v>
      </c>
      <c r="N535" t="s">
        <v>1759</v>
      </c>
      <c r="O535">
        <f t="shared" si="64"/>
        <v>0.15419447869717859</v>
      </c>
      <c r="P535">
        <f t="shared" si="65"/>
        <v>0.68578222154333446</v>
      </c>
      <c r="Q535">
        <v>6.9941439034715155E-2</v>
      </c>
      <c r="R535">
        <v>0.31106558318058825</v>
      </c>
      <c r="AA535" t="s">
        <v>1759</v>
      </c>
      <c r="AB535">
        <f t="shared" si="66"/>
        <v>2.4347534589778368</v>
      </c>
      <c r="AC535">
        <f t="shared" si="67"/>
        <v>10.828601971457561</v>
      </c>
      <c r="AD535">
        <v>1.1043855918478886</v>
      </c>
      <c r="AE535">
        <v>4.9117712321287765</v>
      </c>
    </row>
    <row r="536" spans="1:31" x14ac:dyDescent="0.25">
      <c r="A536" t="s">
        <v>1760</v>
      </c>
      <c r="B536">
        <f t="shared" si="62"/>
        <v>1.644298323345154E-3</v>
      </c>
      <c r="C536">
        <f t="shared" si="63"/>
        <v>6.3538588738572491E-3</v>
      </c>
      <c r="D536">
        <v>1.4916823469793119E-3</v>
      </c>
      <c r="E536">
        <v>5.7641238106044086E-3</v>
      </c>
      <c r="N536" t="s">
        <v>1760</v>
      </c>
      <c r="O536">
        <f t="shared" si="64"/>
        <v>0.14148575051300552</v>
      </c>
      <c r="P536">
        <f t="shared" si="65"/>
        <v>0.54672590652074049</v>
      </c>
      <c r="Q536">
        <v>6.4176856897842763E-2</v>
      </c>
      <c r="R536">
        <v>0.24799069968462778</v>
      </c>
      <c r="AA536" t="s">
        <v>1760</v>
      </c>
      <c r="AB536">
        <f t="shared" si="66"/>
        <v>2.191595189489365</v>
      </c>
      <c r="AC536">
        <f t="shared" si="67"/>
        <v>8.4687105405001688</v>
      </c>
      <c r="AD536">
        <v>0.99409085610307368</v>
      </c>
      <c r="AE536">
        <v>3.8413424849944398</v>
      </c>
    </row>
    <row r="537" spans="1:31" x14ac:dyDescent="0.25">
      <c r="A537" t="s">
        <v>1761</v>
      </c>
      <c r="B537">
        <f t="shared" si="62"/>
        <v>4.2580975455329103E-3</v>
      </c>
      <c r="C537">
        <f t="shared" si="63"/>
        <v>1.4958754171076416E-2</v>
      </c>
      <c r="D537">
        <v>3.8628811148243747E-3</v>
      </c>
      <c r="E537">
        <v>1.357035351371211E-2</v>
      </c>
      <c r="N537" t="s">
        <v>1761</v>
      </c>
      <c r="O537">
        <f t="shared" si="64"/>
        <v>0.15531730957094947</v>
      </c>
      <c r="P537">
        <f t="shared" si="65"/>
        <v>0.5456318056457381</v>
      </c>
      <c r="Q537">
        <v>7.0450746551869323E-2</v>
      </c>
      <c r="R537">
        <v>0.24749442387570536</v>
      </c>
      <c r="AA537" t="s">
        <v>1761</v>
      </c>
      <c r="AB537">
        <f t="shared" si="66"/>
        <v>2.4052770811056967</v>
      </c>
      <c r="AC537">
        <f t="shared" si="67"/>
        <v>8.4497708624195891</v>
      </c>
      <c r="AD537">
        <v>1.0910153317495532</v>
      </c>
      <c r="AE537">
        <v>3.8327515915266424</v>
      </c>
    </row>
    <row r="538" spans="1:31" x14ac:dyDescent="0.25">
      <c r="A538" t="s">
        <v>2357</v>
      </c>
      <c r="B538">
        <f t="shared" si="62"/>
        <v>6.0120017996452783E-3</v>
      </c>
      <c r="C538">
        <f t="shared" si="63"/>
        <v>1.4006852001413661E-2</v>
      </c>
      <c r="D538">
        <v>5.4539962896114E-3</v>
      </c>
      <c r="E538">
        <v>1.2706802391402061E-2</v>
      </c>
      <c r="N538" t="s">
        <v>2357</v>
      </c>
      <c r="O538">
        <f t="shared" si="64"/>
        <v>9.698526593704862E-2</v>
      </c>
      <c r="P538">
        <f t="shared" si="65"/>
        <v>0.22595772782006451</v>
      </c>
      <c r="Q538">
        <v>4.3991776632439444E-2</v>
      </c>
      <c r="R538">
        <v>0.10249270128398558</v>
      </c>
      <c r="AA538" t="s">
        <v>2357</v>
      </c>
      <c r="AB538">
        <f t="shared" si="66"/>
        <v>1.9496155172223795</v>
      </c>
      <c r="AC538">
        <f t="shared" si="67"/>
        <v>4.5422434855233487</v>
      </c>
      <c r="AD538">
        <v>0.88433072306524019</v>
      </c>
      <c r="AE538">
        <v>2.0603269877611798</v>
      </c>
    </row>
    <row r="539" spans="1:31" x14ac:dyDescent="0.25">
      <c r="A539" t="s">
        <v>1762</v>
      </c>
      <c r="B539">
        <f t="shared" si="62"/>
        <v>5.689156375686422E-3</v>
      </c>
      <c r="C539">
        <f t="shared" si="63"/>
        <v>2.31995414289119E-2</v>
      </c>
      <c r="D539">
        <v>5.1611158476106153E-3</v>
      </c>
      <c r="E539">
        <v>2.1046269959772306E-2</v>
      </c>
      <c r="N539" t="s">
        <v>1762</v>
      </c>
      <c r="O539">
        <f t="shared" si="64"/>
        <v>0.16525009756696085</v>
      </c>
      <c r="P539">
        <f t="shared" si="65"/>
        <v>0.67386554903298568</v>
      </c>
      <c r="Q539">
        <v>7.4956183399787366E-2</v>
      </c>
      <c r="R539">
        <v>0.30566027145398572</v>
      </c>
      <c r="AA539" t="s">
        <v>1762</v>
      </c>
      <c r="AB539">
        <f t="shared" si="66"/>
        <v>2.4521744144390221</v>
      </c>
      <c r="AC539">
        <f t="shared" si="67"/>
        <v>9.9996059454125863</v>
      </c>
      <c r="AD539">
        <v>1.1122876043233669</v>
      </c>
      <c r="AE539">
        <v>4.5357449599461361</v>
      </c>
    </row>
    <row r="540" spans="1:31" x14ac:dyDescent="0.25">
      <c r="A540" t="s">
        <v>1735</v>
      </c>
      <c r="B540">
        <f t="shared" si="62"/>
        <v>1.6085953922705939E-2</v>
      </c>
      <c r="C540">
        <f t="shared" si="63"/>
        <v>3.1351530958191834E-2</v>
      </c>
      <c r="D540">
        <v>1.4592931927344826E-2</v>
      </c>
      <c r="E540">
        <v>2.8441630461538463E-2</v>
      </c>
      <c r="N540" t="s">
        <v>1735</v>
      </c>
      <c r="O540">
        <f t="shared" si="64"/>
        <v>0.1492778026095265</v>
      </c>
      <c r="P540">
        <f t="shared" si="65"/>
        <v>0.29094250004516659</v>
      </c>
      <c r="Q540">
        <v>6.7711272275545381E-2</v>
      </c>
      <c r="R540">
        <v>0.13196929813213196</v>
      </c>
      <c r="AA540" t="s">
        <v>1735</v>
      </c>
      <c r="AB540">
        <f t="shared" si="66"/>
        <v>2.521361272828174</v>
      </c>
      <c r="AC540">
        <f t="shared" si="67"/>
        <v>4.9141341807698726</v>
      </c>
      <c r="AD540">
        <v>1.143670235393651</v>
      </c>
      <c r="AE540">
        <v>2.2290137696027306</v>
      </c>
    </row>
    <row r="541" spans="1:31" x14ac:dyDescent="0.25">
      <c r="A541" t="s">
        <v>1763</v>
      </c>
      <c r="B541">
        <f t="shared" si="62"/>
        <v>1.0359925597576959E-2</v>
      </c>
      <c r="C541">
        <f t="shared" si="63"/>
        <v>1.6270436778640929E-2</v>
      </c>
      <c r="D541">
        <v>9.3983664098651314E-3</v>
      </c>
      <c r="E541">
        <v>1.476029195904437E-2</v>
      </c>
      <c r="N541" t="s">
        <v>1763</v>
      </c>
      <c r="O541">
        <f t="shared" si="64"/>
        <v>0.11810353050282932</v>
      </c>
      <c r="P541">
        <f t="shared" si="65"/>
        <v>0.18548357401620807</v>
      </c>
      <c r="Q541">
        <v>5.357086030733086E-2</v>
      </c>
      <c r="R541">
        <v>8.413393393594365E-2</v>
      </c>
      <c r="AA541" t="s">
        <v>1763</v>
      </c>
      <c r="AB541">
        <f t="shared" si="66"/>
        <v>2.8196973044087512</v>
      </c>
      <c r="AC541">
        <f t="shared" si="67"/>
        <v>4.4283818734197258</v>
      </c>
      <c r="AD541">
        <v>1.2789931830176737</v>
      </c>
      <c r="AE541">
        <v>2.0086802292739341</v>
      </c>
    </row>
    <row r="542" spans="1:31" x14ac:dyDescent="0.25">
      <c r="A542" t="s">
        <v>1764</v>
      </c>
      <c r="B542">
        <f t="shared" si="62"/>
        <v>4.5894523258408924E-3</v>
      </c>
      <c r="C542">
        <f t="shared" si="63"/>
        <v>1.4652942715971983E-2</v>
      </c>
      <c r="D542">
        <v>4.1634811150524798E-3</v>
      </c>
      <c r="E542">
        <v>1.3292926028318035E-2</v>
      </c>
      <c r="N542" t="s">
        <v>1764</v>
      </c>
      <c r="O542">
        <f t="shared" si="64"/>
        <v>0.2536405562780667</v>
      </c>
      <c r="P542">
        <f t="shared" si="65"/>
        <v>0.80980916190447982</v>
      </c>
      <c r="Q542">
        <v>0.11504942105283204</v>
      </c>
      <c r="R542">
        <v>0.36732325700409352</v>
      </c>
      <c r="AA542" t="s">
        <v>1764</v>
      </c>
      <c r="AB542">
        <f t="shared" si="66"/>
        <v>2.6444695082181155</v>
      </c>
      <c r="AC542">
        <f t="shared" si="67"/>
        <v>8.44311204626249</v>
      </c>
      <c r="AD542">
        <v>1.1995111916519279</v>
      </c>
      <c r="AE542">
        <v>3.8297312033244828</v>
      </c>
    </row>
    <row r="543" spans="1:31" x14ac:dyDescent="0.25">
      <c r="A543" t="s">
        <v>797</v>
      </c>
      <c r="B543">
        <f t="shared" si="62"/>
        <v>2.2201839139972847E-2</v>
      </c>
      <c r="C543">
        <f t="shared" si="63"/>
        <v>3.2632354863109031E-2</v>
      </c>
      <c r="D543">
        <v>2.0141169668163702E-2</v>
      </c>
      <c r="E543">
        <v>2.9603574362732258E-2</v>
      </c>
      <c r="N543" t="s">
        <v>797</v>
      </c>
      <c r="O543">
        <f t="shared" si="64"/>
        <v>5.9896044367327983E-2</v>
      </c>
      <c r="P543">
        <f t="shared" si="65"/>
        <v>8.8035453386027904E-2</v>
      </c>
      <c r="Q543">
        <v>2.7168388718802533E-2</v>
      </c>
      <c r="R543">
        <v>3.9932209946276394E-2</v>
      </c>
      <c r="AA543" t="s">
        <v>797</v>
      </c>
      <c r="AB543">
        <f t="shared" si="66"/>
        <v>1.8456752509443812</v>
      </c>
      <c r="AC543">
        <f t="shared" si="67"/>
        <v>2.712781106608293</v>
      </c>
      <c r="AD543">
        <v>0.83718421134472876</v>
      </c>
      <c r="AE543">
        <v>1.2304968114649022</v>
      </c>
    </row>
    <row r="544" spans="1:31" x14ac:dyDescent="0.25">
      <c r="A544" t="s">
        <v>798</v>
      </c>
      <c r="B544">
        <f t="shared" si="62"/>
        <v>4.735924442356489E-3</v>
      </c>
      <c r="C544">
        <f t="shared" si="63"/>
        <v>9.7754628344023462E-3</v>
      </c>
      <c r="D544">
        <v>4.2963583839938707E-3</v>
      </c>
      <c r="E544">
        <v>8.868150710003157E-3</v>
      </c>
      <c r="N544" t="s">
        <v>798</v>
      </c>
      <c r="O544">
        <f t="shared" si="64"/>
        <v>0.153884810642586</v>
      </c>
      <c r="P544">
        <f t="shared" si="65"/>
        <v>0.31763497613300995</v>
      </c>
      <c r="Q544">
        <v>6.980097596791611E-2</v>
      </c>
      <c r="R544">
        <v>0.14407680162225303</v>
      </c>
      <c r="AA544" t="s">
        <v>798</v>
      </c>
      <c r="AB544">
        <f t="shared" si="66"/>
        <v>2.5788994176748146</v>
      </c>
      <c r="AC544">
        <f t="shared" si="67"/>
        <v>5.3231287192153989</v>
      </c>
      <c r="AD544">
        <v>1.1697690988806193</v>
      </c>
      <c r="AE544">
        <v>2.414530571617397</v>
      </c>
    </row>
    <row r="545" spans="1:31" x14ac:dyDescent="0.25">
      <c r="A545" t="s">
        <v>1765</v>
      </c>
      <c r="B545">
        <f t="shared" si="62"/>
        <v>3.0044166832458442E-3</v>
      </c>
      <c r="C545">
        <f t="shared" si="63"/>
        <v>9.8872424094245421E-3</v>
      </c>
      <c r="D545">
        <v>2.7255609677023446E-3</v>
      </c>
      <c r="E545">
        <v>8.9695554347092223E-3</v>
      </c>
      <c r="N545" t="s">
        <v>1765</v>
      </c>
      <c r="O545">
        <f t="shared" si="64"/>
        <v>0.23028275849958221</v>
      </c>
      <c r="P545">
        <f t="shared" si="65"/>
        <v>0.75783810837334142</v>
      </c>
      <c r="Q545">
        <v>0.10445450220027412</v>
      </c>
      <c r="R545">
        <v>0.34374958366098601</v>
      </c>
      <c r="AA545" t="s">
        <v>1765</v>
      </c>
      <c r="AB545">
        <f t="shared" si="66"/>
        <v>2.4307107908726877</v>
      </c>
      <c r="AC545">
        <f t="shared" si="67"/>
        <v>7.9992322471722002</v>
      </c>
      <c r="AD545">
        <v>1.1025518684409099</v>
      </c>
      <c r="AE545">
        <v>3.62839071325554</v>
      </c>
    </row>
    <row r="546" spans="1:31" x14ac:dyDescent="0.25">
      <c r="A546" t="s">
        <v>1766</v>
      </c>
      <c r="B546">
        <f t="shared" si="62"/>
        <v>1.2555133300779968E-3</v>
      </c>
      <c r="C546">
        <f t="shared" si="63"/>
        <v>8.9955547650732541E-3</v>
      </c>
      <c r="D546">
        <v>1.1389825339385409E-3</v>
      </c>
      <c r="E546">
        <v>8.1606300108892898E-3</v>
      </c>
      <c r="N546" t="s">
        <v>1766</v>
      </c>
      <c r="O546">
        <f t="shared" si="64"/>
        <v>0.26944655715418908</v>
      </c>
      <c r="P546">
        <f t="shared" si="65"/>
        <v>1.9305420365312829</v>
      </c>
      <c r="Q546">
        <v>0.12221890245061309</v>
      </c>
      <c r="R546">
        <v>0.87567913775422501</v>
      </c>
      <c r="AA546" t="s">
        <v>1766</v>
      </c>
      <c r="AB546">
        <f t="shared" si="66"/>
        <v>2.3875618682267108</v>
      </c>
      <c r="AC546">
        <f t="shared" si="67"/>
        <v>17.106503791002954</v>
      </c>
      <c r="AD546">
        <v>1.0829798463545417</v>
      </c>
      <c r="AE546">
        <v>7.759379597146685</v>
      </c>
    </row>
    <row r="547" spans="1:31" x14ac:dyDescent="0.25">
      <c r="A547" t="s">
        <v>1767</v>
      </c>
      <c r="B547">
        <f t="shared" si="62"/>
        <v>3.5881168145970809E-3</v>
      </c>
      <c r="C547">
        <f t="shared" si="63"/>
        <v>1.1375018762462396E-2</v>
      </c>
      <c r="D547">
        <v>3.2550848196118976E-3</v>
      </c>
      <c r="E547">
        <v>1.0319243438747877E-2</v>
      </c>
      <c r="N547" t="s">
        <v>1767</v>
      </c>
      <c r="O547">
        <f t="shared" si="64"/>
        <v>0.14705015809208413</v>
      </c>
      <c r="P547">
        <f t="shared" si="65"/>
        <v>0.46617721600247014</v>
      </c>
      <c r="Q547">
        <v>6.6700829719338828E-2</v>
      </c>
      <c r="R547">
        <v>0.21145442825124064</v>
      </c>
      <c r="AA547" t="s">
        <v>1767</v>
      </c>
      <c r="AB547">
        <f t="shared" si="66"/>
        <v>1.9239695475711234</v>
      </c>
      <c r="AC547">
        <f t="shared" si="67"/>
        <v>6.099352622243253</v>
      </c>
      <c r="AD547">
        <v>0.87269790690992144</v>
      </c>
      <c r="AE547">
        <v>2.7666198114502416</v>
      </c>
    </row>
    <row r="548" spans="1:31" x14ac:dyDescent="0.25">
      <c r="A548" t="s">
        <v>1768</v>
      </c>
      <c r="B548">
        <f t="shared" si="62"/>
        <v>3.2790355726225813E-3</v>
      </c>
      <c r="C548">
        <f t="shared" si="63"/>
        <v>1.0562196325282644E-2</v>
      </c>
      <c r="D548">
        <v>2.9746910334661806E-3</v>
      </c>
      <c r="E548">
        <v>9.5818633273924824E-3</v>
      </c>
      <c r="N548" t="s">
        <v>1768</v>
      </c>
      <c r="O548">
        <f t="shared" si="64"/>
        <v>0.24697907752909243</v>
      </c>
      <c r="P548">
        <f t="shared" si="65"/>
        <v>0.79555145021286811</v>
      </c>
      <c r="Q548">
        <v>0.11202782511931332</v>
      </c>
      <c r="R548">
        <v>0.36085606776697554</v>
      </c>
      <c r="AA548" t="s">
        <v>1768</v>
      </c>
      <c r="AB548">
        <f t="shared" si="66"/>
        <v>2.593573989656035</v>
      </c>
      <c r="AC548">
        <f t="shared" si="67"/>
        <v>8.3542361942063206</v>
      </c>
      <c r="AD548">
        <v>1.176425372764464</v>
      </c>
      <c r="AE548">
        <v>3.7894177949536636</v>
      </c>
    </row>
    <row r="549" spans="1:31" x14ac:dyDescent="0.25">
      <c r="A549" t="s">
        <v>1769</v>
      </c>
      <c r="B549">
        <f t="shared" si="62"/>
        <v>6.676486986057475E-3</v>
      </c>
      <c r="C549">
        <f t="shared" si="63"/>
        <v>1.5310067922149234E-2</v>
      </c>
      <c r="D549">
        <v>6.0568071106939366E-3</v>
      </c>
      <c r="E549">
        <v>1.3889059987644579E-2</v>
      </c>
      <c r="N549" t="s">
        <v>1769</v>
      </c>
      <c r="O549">
        <f t="shared" si="64"/>
        <v>0.12497238583760219</v>
      </c>
      <c r="P549">
        <f t="shared" si="65"/>
        <v>0.28657821389637317</v>
      </c>
      <c r="Q549">
        <v>5.6686520677886564E-2</v>
      </c>
      <c r="R549">
        <v>0.12998969123449877</v>
      </c>
      <c r="AA549" t="s">
        <v>1769</v>
      </c>
      <c r="AB549">
        <f t="shared" si="66"/>
        <v>2.1723243094279052</v>
      </c>
      <c r="AC549">
        <f t="shared" si="67"/>
        <v>4.9814270282756237</v>
      </c>
      <c r="AD549">
        <v>0.98534973194381714</v>
      </c>
      <c r="AE549">
        <v>2.2595372917875878</v>
      </c>
    </row>
    <row r="550" spans="1:31" x14ac:dyDescent="0.25">
      <c r="A550" t="s">
        <v>312</v>
      </c>
      <c r="B550">
        <f t="shared" si="62"/>
        <v>1.8239749002045621E-3</v>
      </c>
      <c r="C550">
        <f t="shared" si="63"/>
        <v>5.4252962735938746E-3</v>
      </c>
      <c r="D550">
        <v>1.6546821956452103E-3</v>
      </c>
      <c r="E550">
        <v>4.9217459894921184E-3</v>
      </c>
      <c r="N550" t="s">
        <v>312</v>
      </c>
      <c r="O550">
        <f t="shared" si="64"/>
        <v>9.5102815005462721E-2</v>
      </c>
      <c r="P550">
        <f t="shared" si="65"/>
        <v>0.28287721930798421</v>
      </c>
      <c r="Q550">
        <v>4.3137911252953798E-2</v>
      </c>
      <c r="R550">
        <v>0.12831094832775711</v>
      </c>
      <c r="AA550" t="s">
        <v>312</v>
      </c>
      <c r="AB550">
        <f t="shared" si="66"/>
        <v>2.1236101415349355</v>
      </c>
      <c r="AC550">
        <f t="shared" si="67"/>
        <v>6.3165420676257771</v>
      </c>
      <c r="AD550">
        <v>0.9632533570761781</v>
      </c>
      <c r="AE550">
        <v>2.8651352867224658</v>
      </c>
    </row>
    <row r="551" spans="1:31" x14ac:dyDescent="0.25">
      <c r="A551" t="s">
        <v>313</v>
      </c>
      <c r="B551">
        <f t="shared" si="62"/>
        <v>2.271523614845367E-3</v>
      </c>
      <c r="C551">
        <f t="shared" si="63"/>
        <v>9.6677407580781274E-3</v>
      </c>
      <c r="D551">
        <v>2.0606915599829458E-3</v>
      </c>
      <c r="E551">
        <v>8.7704268861985481E-3</v>
      </c>
      <c r="N551" t="s">
        <v>313</v>
      </c>
      <c r="O551">
        <f t="shared" si="64"/>
        <v>0.16128998611171377</v>
      </c>
      <c r="P551">
        <f t="shared" si="65"/>
        <v>0.68645985558385647</v>
      </c>
      <c r="Q551">
        <v>7.3159907059297952E-2</v>
      </c>
      <c r="R551">
        <v>0.31137295281102811</v>
      </c>
      <c r="AA551" t="s">
        <v>313</v>
      </c>
      <c r="AB551">
        <f t="shared" si="66"/>
        <v>2.3443051671162891</v>
      </c>
      <c r="AC551">
        <f t="shared" si="67"/>
        <v>9.9775034102148901</v>
      </c>
      <c r="AD551">
        <v>1.0633589367790497</v>
      </c>
      <c r="AE551">
        <v>4.5257194186225824</v>
      </c>
    </row>
    <row r="552" spans="1:31" x14ac:dyDescent="0.25">
      <c r="A552" t="s">
        <v>314</v>
      </c>
      <c r="B552">
        <f t="shared" si="62"/>
        <v>1.1182416497210552E-3</v>
      </c>
      <c r="C552">
        <f t="shared" si="63"/>
        <v>9.5669516460973863E-3</v>
      </c>
      <c r="D552">
        <v>1.0144517602818106E-3</v>
      </c>
      <c r="E552">
        <v>8.6789925418494455E-3</v>
      </c>
      <c r="N552" t="s">
        <v>314</v>
      </c>
      <c r="O552">
        <f t="shared" si="64"/>
        <v>0.19714424497015204</v>
      </c>
      <c r="P552">
        <f t="shared" si="65"/>
        <v>1.6866385359607212</v>
      </c>
      <c r="Q552">
        <v>8.9423125309850263E-2</v>
      </c>
      <c r="R552">
        <v>0.76504637087667993</v>
      </c>
      <c r="AA552" t="s">
        <v>314</v>
      </c>
      <c r="AB552">
        <f t="shared" si="66"/>
        <v>2.6059672800715878</v>
      </c>
      <c r="AC552">
        <f t="shared" si="67"/>
        <v>22.294969039988693</v>
      </c>
      <c r="AD552">
        <v>1.1820468747362773</v>
      </c>
      <c r="AE552">
        <v>10.112827846148836</v>
      </c>
    </row>
    <row r="553" spans="1:31" x14ac:dyDescent="0.25">
      <c r="A553" t="s">
        <v>315</v>
      </c>
      <c r="B553">
        <f t="shared" si="62"/>
        <v>2.0094379880642517E-3</v>
      </c>
      <c r="C553">
        <f t="shared" si="63"/>
        <v>1.0710550521777629E-2</v>
      </c>
      <c r="D553">
        <v>1.8229314787885224E-3</v>
      </c>
      <c r="E553">
        <v>9.7164479905706719E-3</v>
      </c>
      <c r="N553" t="s">
        <v>315</v>
      </c>
      <c r="O553">
        <f t="shared" si="64"/>
        <v>0.19895475192570175</v>
      </c>
      <c r="P553">
        <f t="shared" si="65"/>
        <v>1.0604531887548985</v>
      </c>
      <c r="Q553">
        <v>9.0244357450737722E-2</v>
      </c>
      <c r="R553">
        <v>0.48101347517203386</v>
      </c>
      <c r="AA553" t="s">
        <v>315</v>
      </c>
      <c r="AB553">
        <f t="shared" si="66"/>
        <v>2.3205121403832965</v>
      </c>
      <c r="AC553">
        <f t="shared" si="67"/>
        <v>12.368613843075677</v>
      </c>
      <c r="AD553">
        <v>1.0525666013935195</v>
      </c>
      <c r="AE553">
        <v>5.6103088668196284</v>
      </c>
    </row>
    <row r="554" spans="1:31" x14ac:dyDescent="0.25">
      <c r="A554" t="s">
        <v>316</v>
      </c>
      <c r="B554">
        <f t="shared" si="62"/>
        <v>2.0747529643704212E-3</v>
      </c>
      <c r="C554">
        <f t="shared" si="63"/>
        <v>5.8636994769966037E-3</v>
      </c>
      <c r="D554">
        <v>1.8821842285882517E-3</v>
      </c>
      <c r="E554">
        <v>5.3194586855949896E-3</v>
      </c>
      <c r="N554" t="s">
        <v>316</v>
      </c>
      <c r="O554">
        <f t="shared" si="64"/>
        <v>9.1048220986193265E-2</v>
      </c>
      <c r="P554">
        <f t="shared" si="65"/>
        <v>0.25732191492022627</v>
      </c>
      <c r="Q554">
        <v>4.129877834232485E-2</v>
      </c>
      <c r="R554">
        <v>0.11671925724418612</v>
      </c>
      <c r="AA554" t="s">
        <v>316</v>
      </c>
      <c r="AB554">
        <f t="shared" si="66"/>
        <v>2.0050094099267102</v>
      </c>
      <c r="AC554">
        <f t="shared" si="67"/>
        <v>5.6665891459169861</v>
      </c>
      <c r="AD554">
        <v>0.90945697014107907</v>
      </c>
      <c r="AE554">
        <v>2.5703216005696281</v>
      </c>
    </row>
    <row r="555" spans="1:31" x14ac:dyDescent="0.25">
      <c r="A555" t="s">
        <v>2358</v>
      </c>
      <c r="B555">
        <f t="shared" si="62"/>
        <v>9.2401893796816084E-3</v>
      </c>
      <c r="C555">
        <f t="shared" si="63"/>
        <v>2.3226843402055299E-2</v>
      </c>
      <c r="D555">
        <v>8.3825588001426796E-3</v>
      </c>
      <c r="E555">
        <v>2.1071037893180433E-2</v>
      </c>
      <c r="N555" t="s">
        <v>2358</v>
      </c>
      <c r="O555">
        <f t="shared" si="64"/>
        <v>0.10484218426336657</v>
      </c>
      <c r="P555">
        <f t="shared" si="65"/>
        <v>0.26353929511113006</v>
      </c>
      <c r="Q555">
        <v>4.755561483704928E-2</v>
      </c>
      <c r="R555">
        <v>0.11953941346023163</v>
      </c>
      <c r="AA555" t="s">
        <v>2358</v>
      </c>
      <c r="AB555">
        <f t="shared" si="66"/>
        <v>2.1027240981604041</v>
      </c>
      <c r="AC555">
        <f t="shared" si="67"/>
        <v>5.2855673556966138</v>
      </c>
      <c r="AD555">
        <v>0.953779607161792</v>
      </c>
      <c r="AE555">
        <v>2.3974930237181029</v>
      </c>
    </row>
    <row r="556" spans="1:31" x14ac:dyDescent="0.25">
      <c r="A556" t="s">
        <v>2359</v>
      </c>
      <c r="B556">
        <f t="shared" si="62"/>
        <v>1.1892484487390316E-2</v>
      </c>
      <c r="C556">
        <f t="shared" si="63"/>
        <v>2.146945334398213E-2</v>
      </c>
      <c r="D556">
        <v>1.0788680447885909E-2</v>
      </c>
      <c r="E556">
        <v>1.9476760450233471E-2</v>
      </c>
      <c r="N556" t="s">
        <v>2359</v>
      </c>
      <c r="O556">
        <f t="shared" si="64"/>
        <v>0.10338099555181933</v>
      </c>
      <c r="P556">
        <f t="shared" si="65"/>
        <v>0.18663328617393585</v>
      </c>
      <c r="Q556">
        <v>4.6892830786346658E-2</v>
      </c>
      <c r="R556">
        <v>8.4655434598396737E-2</v>
      </c>
      <c r="AA556" t="s">
        <v>2359</v>
      </c>
      <c r="AB556">
        <f t="shared" si="66"/>
        <v>2.3943613211375023</v>
      </c>
      <c r="AC556">
        <f t="shared" si="67"/>
        <v>4.3225306475953591</v>
      </c>
      <c r="AD556">
        <v>1.0860640263151191</v>
      </c>
      <c r="AE556">
        <v>1.9606669208837921</v>
      </c>
    </row>
    <row r="557" spans="1:31" x14ac:dyDescent="0.25">
      <c r="A557" t="s">
        <v>2360</v>
      </c>
      <c r="B557">
        <f t="shared" si="62"/>
        <v>1.1170981748759511E-2</v>
      </c>
      <c r="C557">
        <f t="shared" si="63"/>
        <v>2.4338114743048058E-2</v>
      </c>
      <c r="D557">
        <v>1.0134144173517353E-2</v>
      </c>
      <c r="E557">
        <v>2.2079166295750706E-2</v>
      </c>
      <c r="N557" t="s">
        <v>2360</v>
      </c>
      <c r="O557">
        <f t="shared" si="64"/>
        <v>0.11023814562072366</v>
      </c>
      <c r="P557">
        <f t="shared" si="65"/>
        <v>0.24017482952883237</v>
      </c>
      <c r="Q557">
        <v>5.0003181737615456E-2</v>
      </c>
      <c r="R557">
        <v>0.10894147014273932</v>
      </c>
      <c r="AA557" t="s">
        <v>2360</v>
      </c>
      <c r="AB557">
        <f t="shared" si="66"/>
        <v>2.5578579148476459</v>
      </c>
      <c r="AC557">
        <f t="shared" si="67"/>
        <v>5.5727814106301468</v>
      </c>
      <c r="AD557">
        <v>1.160224833744671</v>
      </c>
      <c r="AE557">
        <v>2.5277711275955967</v>
      </c>
    </row>
    <row r="558" spans="1:31" x14ac:dyDescent="0.25">
      <c r="A558" t="s">
        <v>2361</v>
      </c>
      <c r="B558">
        <f t="shared" si="62"/>
        <v>5.0009873082760932E-3</v>
      </c>
      <c r="C558">
        <f t="shared" si="63"/>
        <v>1.7985133028283889E-2</v>
      </c>
      <c r="D558">
        <v>4.5368193711021213E-3</v>
      </c>
      <c r="E558">
        <v>1.6315838230490109E-2</v>
      </c>
      <c r="N558" t="s">
        <v>2361</v>
      </c>
      <c r="O558">
        <f t="shared" si="64"/>
        <v>0.14447931481094295</v>
      </c>
      <c r="P558">
        <f t="shared" si="65"/>
        <v>0.51959333958114895</v>
      </c>
      <c r="Q558">
        <v>6.5534714822521628E-2</v>
      </c>
      <c r="R558">
        <v>0.23568357434204248</v>
      </c>
      <c r="AA558" t="s">
        <v>2361</v>
      </c>
      <c r="AB558">
        <f t="shared" si="66"/>
        <v>2.389130548814562</v>
      </c>
      <c r="AC558">
        <f t="shared" si="67"/>
        <v>8.5920695441994059</v>
      </c>
      <c r="AD558">
        <v>1.0836913879001737</v>
      </c>
      <c r="AE558">
        <v>3.8972971878444533</v>
      </c>
    </row>
    <row r="559" spans="1:31" x14ac:dyDescent="0.25">
      <c r="A559" t="s">
        <v>1770</v>
      </c>
      <c r="B559">
        <f t="shared" si="62"/>
        <v>2.2497002908490643E-3</v>
      </c>
      <c r="C559">
        <f t="shared" si="63"/>
        <v>9.4207640308878113E-3</v>
      </c>
      <c r="D559">
        <v>2.0408937734769862E-3</v>
      </c>
      <c r="E559">
        <v>8.5463733681513943E-3</v>
      </c>
      <c r="N559" t="s">
        <v>1770</v>
      </c>
      <c r="O559">
        <f t="shared" si="64"/>
        <v>0.14285156934622034</v>
      </c>
      <c r="P559">
        <f t="shared" si="65"/>
        <v>0.59820009435338517</v>
      </c>
      <c r="Q559">
        <v>6.4796381899405009E-2</v>
      </c>
      <c r="R559">
        <v>0.27133899853797877</v>
      </c>
      <c r="AA559" t="s">
        <v>1770</v>
      </c>
      <c r="AB559">
        <f t="shared" si="66"/>
        <v>2.2962066524128799</v>
      </c>
      <c r="AC559">
        <f t="shared" si="67"/>
        <v>9.6155123980414228</v>
      </c>
      <c r="AD559">
        <v>1.0415418175007678</v>
      </c>
      <c r="AE559">
        <v>4.3615230574884878</v>
      </c>
    </row>
    <row r="560" spans="1:31" x14ac:dyDescent="0.25">
      <c r="A560" t="s">
        <v>1771</v>
      </c>
      <c r="B560">
        <f t="shared" si="62"/>
        <v>7.6918481610281858E-4</v>
      </c>
      <c r="C560">
        <f t="shared" si="63"/>
        <v>2.6439637316262614E-3</v>
      </c>
      <c r="D560">
        <v>6.9779272742362148E-4</v>
      </c>
      <c r="E560">
        <v>2.3985635504978663E-3</v>
      </c>
      <c r="N560" t="s">
        <v>1771</v>
      </c>
      <c r="O560">
        <f t="shared" si="64"/>
        <v>0.13706572067032946</v>
      </c>
      <c r="P560">
        <f t="shared" si="65"/>
        <v>0.47114397829341015</v>
      </c>
      <c r="Q560">
        <v>6.217196508598824E-2</v>
      </c>
      <c r="R560">
        <v>0.2137073137300646</v>
      </c>
      <c r="AA560" t="s">
        <v>1771</v>
      </c>
      <c r="AB560">
        <f t="shared" si="66"/>
        <v>2.2581368812582441</v>
      </c>
      <c r="AC560">
        <f t="shared" si="67"/>
        <v>7.7620253157680041</v>
      </c>
      <c r="AD560">
        <v>1.0242736597769968</v>
      </c>
      <c r="AE560">
        <v>3.5207954590571027</v>
      </c>
    </row>
    <row r="561" spans="1:31" x14ac:dyDescent="0.25">
      <c r="A561" t="s">
        <v>317</v>
      </c>
      <c r="B561">
        <f t="shared" si="62"/>
        <v>2.2087934817778018E-3</v>
      </c>
      <c r="C561">
        <f t="shared" si="63"/>
        <v>8.422722729232798E-3</v>
      </c>
      <c r="D561">
        <v>2.0037837405246224E-3</v>
      </c>
      <c r="E561">
        <v>7.6409655293801981E-3</v>
      </c>
      <c r="N561" t="s">
        <v>317</v>
      </c>
      <c r="O561">
        <f t="shared" si="64"/>
        <v>0.11958963422263739</v>
      </c>
      <c r="P561">
        <f t="shared" si="65"/>
        <v>0.45602739172198126</v>
      </c>
      <c r="Q561">
        <v>5.4244945615679337E-2</v>
      </c>
      <c r="R561">
        <v>0.2068505454006683</v>
      </c>
      <c r="AA561" t="s">
        <v>317</v>
      </c>
      <c r="AB561">
        <f t="shared" si="66"/>
        <v>2.1002700013476905</v>
      </c>
      <c r="AC561">
        <f t="shared" si="67"/>
        <v>8.0088935537960602</v>
      </c>
      <c r="AD561">
        <v>0.95266644757227925</v>
      </c>
      <c r="AE561">
        <v>3.6327730082244503</v>
      </c>
    </row>
    <row r="562" spans="1:31" x14ac:dyDescent="0.25">
      <c r="A562" t="s">
        <v>318</v>
      </c>
      <c r="B562">
        <f t="shared" si="62"/>
        <v>6.696755841585471E-3</v>
      </c>
      <c r="C562">
        <f t="shared" si="63"/>
        <v>2.329321366202125E-2</v>
      </c>
      <c r="D562">
        <v>6.0751947071266063E-3</v>
      </c>
      <c r="E562">
        <v>2.1131247980212712E-2</v>
      </c>
      <c r="N562" t="s">
        <v>318</v>
      </c>
      <c r="O562">
        <f t="shared" si="64"/>
        <v>0.12255516097877615</v>
      </c>
      <c r="P562">
        <f t="shared" si="65"/>
        <v>0.42628156343029905</v>
      </c>
      <c r="Q562">
        <v>5.5590085925324488E-2</v>
      </c>
      <c r="R562">
        <v>0.19335806464793259</v>
      </c>
      <c r="AA562" t="s">
        <v>318</v>
      </c>
      <c r="AB562">
        <f t="shared" si="66"/>
        <v>2.4558592173718954</v>
      </c>
      <c r="AC562">
        <f t="shared" si="67"/>
        <v>8.5421739760702522</v>
      </c>
      <c r="AD562">
        <v>1.1139590028187087</v>
      </c>
      <c r="AE562">
        <v>3.8746649388437531</v>
      </c>
    </row>
    <row r="563" spans="1:31" x14ac:dyDescent="0.25">
      <c r="A563" t="s">
        <v>319</v>
      </c>
      <c r="B563">
        <f t="shared" si="62"/>
        <v>5.3990528142721442E-3</v>
      </c>
      <c r="C563">
        <f t="shared" si="63"/>
        <v>2.3604082009880824E-2</v>
      </c>
      <c r="D563">
        <v>4.8979383236701073E-3</v>
      </c>
      <c r="E563">
        <v>2.1413263001546168E-2</v>
      </c>
      <c r="N563" t="s">
        <v>319</v>
      </c>
      <c r="O563">
        <f t="shared" si="64"/>
        <v>0.15490458112726066</v>
      </c>
      <c r="P563">
        <f t="shared" si="65"/>
        <v>0.67722627698114513</v>
      </c>
      <c r="Q563">
        <v>7.0263536078925964E-2</v>
      </c>
      <c r="R563">
        <v>0.30718467200895033</v>
      </c>
      <c r="AA563" t="s">
        <v>319</v>
      </c>
      <c r="AB563">
        <f t="shared" si="66"/>
        <v>2.4703390264915419</v>
      </c>
      <c r="AC563">
        <f t="shared" si="67"/>
        <v>10.800058265660141</v>
      </c>
      <c r="AD563">
        <v>1.1205269337545822</v>
      </c>
      <c r="AE563">
        <v>4.8988240249672561</v>
      </c>
    </row>
    <row r="564" spans="1:31" x14ac:dyDescent="0.25">
      <c r="A564" t="s">
        <v>869</v>
      </c>
      <c r="B564">
        <f t="shared" si="62"/>
        <v>6.4772400930721069E-3</v>
      </c>
      <c r="C564">
        <f t="shared" si="63"/>
        <v>3.2903553249044239E-2</v>
      </c>
      <c r="D564">
        <v>5.8760533698811986E-3</v>
      </c>
      <c r="E564">
        <v>2.9849601399970758E-2</v>
      </c>
      <c r="N564" t="s">
        <v>869</v>
      </c>
      <c r="O564">
        <f t="shared" si="64"/>
        <v>0.14720013376665642</v>
      </c>
      <c r="P564">
        <f t="shared" si="65"/>
        <v>0.74775789843547746</v>
      </c>
      <c r="Q564">
        <v>6.6768857541011931E-2</v>
      </c>
      <c r="R564">
        <v>0.33917727734507158</v>
      </c>
      <c r="AA564" t="s">
        <v>869</v>
      </c>
      <c r="AB564">
        <f t="shared" si="66"/>
        <v>1.7583165321495606</v>
      </c>
      <c r="AC564">
        <f t="shared" si="67"/>
        <v>8.9320236416954781</v>
      </c>
      <c r="AD564">
        <v>0.79755896304554585</v>
      </c>
      <c r="AE564">
        <v>4.0514977726223194</v>
      </c>
    </row>
    <row r="565" spans="1:31" x14ac:dyDescent="0.25">
      <c r="A565" t="s">
        <v>870</v>
      </c>
      <c r="B565">
        <f t="shared" si="62"/>
        <v>6.3552748810506658E-3</v>
      </c>
      <c r="C565">
        <f t="shared" si="63"/>
        <v>3.7737979883751903E-2</v>
      </c>
      <c r="D565">
        <v>5.7654083907220351E-3</v>
      </c>
      <c r="E565">
        <v>3.4235319469724135E-2</v>
      </c>
      <c r="N565" t="s">
        <v>870</v>
      </c>
      <c r="O565">
        <f t="shared" si="64"/>
        <v>0.11809004429960422</v>
      </c>
      <c r="P565">
        <f t="shared" si="65"/>
        <v>0.70122532851216035</v>
      </c>
      <c r="Q565">
        <v>5.3564743068447551E-2</v>
      </c>
      <c r="R565">
        <v>0.31807045867089651</v>
      </c>
      <c r="AA565" t="s">
        <v>870</v>
      </c>
      <c r="AB565">
        <f t="shared" si="66"/>
        <v>1.702992742517798</v>
      </c>
      <c r="AC565">
        <f t="shared" si="67"/>
        <v>10.112466740177776</v>
      </c>
      <c r="AD565">
        <v>0.77246451418853801</v>
      </c>
      <c r="AE565">
        <v>4.5869377553248949</v>
      </c>
    </row>
    <row r="566" spans="1:31" x14ac:dyDescent="0.25">
      <c r="A566" t="s">
        <v>2440</v>
      </c>
      <c r="B566">
        <f t="shared" si="62"/>
        <v>2.6066677756513405E-3</v>
      </c>
      <c r="C566">
        <f t="shared" si="63"/>
        <v>7.2272435189282731E-3</v>
      </c>
      <c r="D566">
        <v>2.3647292283729576E-3</v>
      </c>
      <c r="E566">
        <v>6.5564450327806872E-3</v>
      </c>
      <c r="N566" t="s">
        <v>2440</v>
      </c>
      <c r="O566">
        <f t="shared" si="64"/>
        <v>0.17319682817487381</v>
      </c>
      <c r="P566">
        <f t="shared" si="65"/>
        <v>0.48020528953407321</v>
      </c>
      <c r="Q566">
        <v>7.8560759770061883E-2</v>
      </c>
      <c r="R566">
        <v>0.21781745537111552</v>
      </c>
      <c r="AA566" t="s">
        <v>2440</v>
      </c>
      <c r="AB566">
        <f t="shared" si="66"/>
        <v>2.1986601396655825</v>
      </c>
      <c r="AC566">
        <f t="shared" si="67"/>
        <v>6.0960021039710135</v>
      </c>
      <c r="AD566">
        <v>0.99729546359750698</v>
      </c>
      <c r="AE566">
        <v>2.7651000419263743</v>
      </c>
    </row>
    <row r="567" spans="1:31" x14ac:dyDescent="0.25">
      <c r="A567" t="s">
        <v>871</v>
      </c>
      <c r="B567">
        <f t="shared" si="62"/>
        <v>4.9366112309761501E-3</v>
      </c>
      <c r="C567">
        <f t="shared" si="63"/>
        <v>2.113288660680682E-2</v>
      </c>
      <c r="D567">
        <v>4.478418376153261E-3</v>
      </c>
      <c r="E567">
        <v>1.9171432242269682E-2</v>
      </c>
      <c r="N567" t="s">
        <v>871</v>
      </c>
      <c r="O567">
        <f t="shared" si="64"/>
        <v>0.14114626176250464</v>
      </c>
      <c r="P567">
        <f t="shared" si="65"/>
        <v>0.60422581508648965</v>
      </c>
      <c r="Q567">
        <v>6.4022867390911314E-2</v>
      </c>
      <c r="R567">
        <v>0.27407221948632626</v>
      </c>
      <c r="AA567" t="s">
        <v>871</v>
      </c>
      <c r="AB567">
        <f t="shared" si="66"/>
        <v>1.7488575892303226</v>
      </c>
      <c r="AC567">
        <f t="shared" si="67"/>
        <v>7.4865950336036295</v>
      </c>
      <c r="AD567">
        <v>0.79326845870901908</v>
      </c>
      <c r="AE567">
        <v>3.3958623845976312</v>
      </c>
    </row>
    <row r="568" spans="1:31" x14ac:dyDescent="0.25">
      <c r="A568" t="s">
        <v>2441</v>
      </c>
      <c r="B568">
        <f t="shared" si="62"/>
        <v>9.8946797176471188E-3</v>
      </c>
      <c r="C568">
        <f t="shared" si="63"/>
        <v>3.5229422326476176E-2</v>
      </c>
      <c r="D568">
        <v>8.97630244723557E-3</v>
      </c>
      <c r="E568">
        <v>3.1959594334301566E-2</v>
      </c>
      <c r="N568" t="s">
        <v>2441</v>
      </c>
      <c r="O568">
        <f t="shared" si="64"/>
        <v>0.17914207137458146</v>
      </c>
      <c r="P568">
        <f t="shared" si="65"/>
        <v>0.63782475724192456</v>
      </c>
      <c r="Q568">
        <v>8.1257476723303329E-2</v>
      </c>
      <c r="R568">
        <v>0.28931244328844008</v>
      </c>
      <c r="AA568" t="s">
        <v>2441</v>
      </c>
      <c r="AB568">
        <f t="shared" si="66"/>
        <v>2.0057011015520199</v>
      </c>
      <c r="AC568">
        <f t="shared" si="67"/>
        <v>7.1411802285255703</v>
      </c>
      <c r="AD568">
        <v>0.90977071618471939</v>
      </c>
      <c r="AE568">
        <v>3.2391848645257197</v>
      </c>
    </row>
    <row r="569" spans="1:31" x14ac:dyDescent="0.25">
      <c r="A569" t="s">
        <v>2071</v>
      </c>
      <c r="B569">
        <f t="shared" si="62"/>
        <v>3.1238822029783053E-3</v>
      </c>
      <c r="C569">
        <f t="shared" si="63"/>
        <v>1.9482970791260528E-2</v>
      </c>
      <c r="D569">
        <v>2.8339382641622002E-3</v>
      </c>
      <c r="E569">
        <v>1.7674653792088317E-2</v>
      </c>
      <c r="N569" t="s">
        <v>2071</v>
      </c>
      <c r="O569">
        <f t="shared" si="64"/>
        <v>0.11418081647597307</v>
      </c>
      <c r="P569">
        <f t="shared" si="65"/>
        <v>0.71212080602871286</v>
      </c>
      <c r="Q569">
        <v>5.1791547155017527E-2</v>
      </c>
      <c r="R569">
        <v>0.32301256414002061</v>
      </c>
      <c r="AA569" t="s">
        <v>2071</v>
      </c>
      <c r="AB569">
        <f t="shared" si="66"/>
        <v>1.287873124350347</v>
      </c>
      <c r="AC569">
        <f t="shared" si="67"/>
        <v>8.0321833008443626</v>
      </c>
      <c r="AD569">
        <v>0.5841694227463029</v>
      </c>
      <c r="AE569">
        <v>3.6433370597850239</v>
      </c>
    </row>
    <row r="570" spans="1:31" x14ac:dyDescent="0.25">
      <c r="A570" t="s">
        <v>2072</v>
      </c>
      <c r="B570">
        <f t="shared" si="62"/>
        <v>1.533520297815482E-2</v>
      </c>
      <c r="C570">
        <f t="shared" si="63"/>
        <v>8.2390266589573657E-2</v>
      </c>
      <c r="D570">
        <v>1.3911862126892396E-2</v>
      </c>
      <c r="E570">
        <v>7.4743192576246703E-2</v>
      </c>
      <c r="N570" t="s">
        <v>2072</v>
      </c>
      <c r="O570">
        <f t="shared" si="64"/>
        <v>0.18069500816650613</v>
      </c>
      <c r="P570">
        <f t="shared" si="65"/>
        <v>0.97080618466224844</v>
      </c>
      <c r="Q570">
        <v>8.1961877003228226E-2</v>
      </c>
      <c r="R570">
        <v>0.44035027812134936</v>
      </c>
      <c r="AA570" t="s">
        <v>2072</v>
      </c>
      <c r="AB570">
        <f t="shared" si="66"/>
        <v>1.9422285785019282</v>
      </c>
      <c r="AC570">
        <f t="shared" si="67"/>
        <v>10.434862230947578</v>
      </c>
      <c r="AD570">
        <v>0.88098006402391171</v>
      </c>
      <c r="AE570">
        <v>4.7331738900637177</v>
      </c>
    </row>
    <row r="571" spans="1:31" x14ac:dyDescent="0.25">
      <c r="A571" t="s">
        <v>2073</v>
      </c>
      <c r="B571">
        <f t="shared" si="62"/>
        <v>3.2615088055484146E-3</v>
      </c>
      <c r="C571">
        <f t="shared" si="63"/>
        <v>4.3250878495247516E-2</v>
      </c>
      <c r="D571">
        <v>2.9587910178346102E-3</v>
      </c>
      <c r="E571">
        <v>3.923653696335079E-2</v>
      </c>
      <c r="N571" t="s">
        <v>2073</v>
      </c>
      <c r="O571">
        <f t="shared" si="64"/>
        <v>0.17338662179320516</v>
      </c>
      <c r="P571">
        <f t="shared" si="65"/>
        <v>2.2992805351688728</v>
      </c>
      <c r="Q571">
        <v>7.8646848707213585E-2</v>
      </c>
      <c r="R571">
        <v>1.0429361072651917</v>
      </c>
      <c r="AA571" t="s">
        <v>2073</v>
      </c>
      <c r="AB571">
        <f t="shared" si="66"/>
        <v>1.6576787461721507</v>
      </c>
      <c r="AC571">
        <f t="shared" si="67"/>
        <v>21.982483049832034</v>
      </c>
      <c r="AD571">
        <v>0.75191043119148981</v>
      </c>
      <c r="AE571">
        <v>9.9710865852787443</v>
      </c>
    </row>
    <row r="572" spans="1:31" x14ac:dyDescent="0.25">
      <c r="A572" t="s">
        <v>872</v>
      </c>
      <c r="B572">
        <f t="shared" si="62"/>
        <v>4.450039297725277E-3</v>
      </c>
      <c r="C572">
        <f t="shared" si="63"/>
        <v>3.7563998842530907E-2</v>
      </c>
      <c r="D572">
        <v>4.0370077433860042E-3</v>
      </c>
      <c r="E572">
        <v>3.4077486524075641E-2</v>
      </c>
      <c r="N572" t="s">
        <v>872</v>
      </c>
      <c r="O572">
        <f t="shared" si="64"/>
        <v>0.14734143307982955</v>
      </c>
      <c r="P572">
        <f t="shared" si="65"/>
        <v>1.2437493359882794</v>
      </c>
      <c r="Q572">
        <v>6.6832949831354918E-2</v>
      </c>
      <c r="R572">
        <v>0.56415520900933147</v>
      </c>
      <c r="AA572" t="s">
        <v>872</v>
      </c>
      <c r="AB572">
        <f t="shared" si="66"/>
        <v>1.7179576209027443</v>
      </c>
      <c r="AC572">
        <f t="shared" si="67"/>
        <v>14.501750156699806</v>
      </c>
      <c r="AD572">
        <v>0.77925246884207777</v>
      </c>
      <c r="AE572">
        <v>6.5778832228708675</v>
      </c>
    </row>
    <row r="573" spans="1:31" x14ac:dyDescent="0.25">
      <c r="A573" t="s">
        <v>2362</v>
      </c>
      <c r="B573">
        <f t="shared" si="62"/>
        <v>9.1809170227791521E-3</v>
      </c>
      <c r="C573">
        <f t="shared" si="63"/>
        <v>4.3729983413389163E-2</v>
      </c>
      <c r="D573">
        <v>8.3287878224557483E-3</v>
      </c>
      <c r="E573">
        <v>3.967117363395746E-2</v>
      </c>
      <c r="N573" t="s">
        <v>2362</v>
      </c>
      <c r="O573">
        <f t="shared" si="64"/>
        <v>0.13604760566812171</v>
      </c>
      <c r="P573">
        <f t="shared" si="65"/>
        <v>0.64801364880404333</v>
      </c>
      <c r="Q573">
        <v>6.1710155889194054E-2</v>
      </c>
      <c r="R573">
        <v>0.29393404675987678</v>
      </c>
      <c r="AA573" t="s">
        <v>2362</v>
      </c>
      <c r="AB573">
        <f t="shared" si="66"/>
        <v>2.0308890911111468</v>
      </c>
      <c r="AC573">
        <f t="shared" si="67"/>
        <v>9.6734069209395344</v>
      </c>
      <c r="AD573">
        <v>0.92119579606463176</v>
      </c>
      <c r="AE573">
        <v>4.3877835713404432</v>
      </c>
    </row>
    <row r="574" spans="1:31" x14ac:dyDescent="0.25">
      <c r="A574" t="s">
        <v>2363</v>
      </c>
      <c r="B574">
        <f t="shared" si="62"/>
        <v>3.1866710922308131E-3</v>
      </c>
      <c r="C574">
        <f t="shared" si="63"/>
        <v>4.4777098654537786E-2</v>
      </c>
      <c r="D574">
        <v>2.8908993863348852E-3</v>
      </c>
      <c r="E574">
        <v>4.0621100601769926E-2</v>
      </c>
      <c r="N574" t="s">
        <v>2363</v>
      </c>
      <c r="O574">
        <f t="shared" si="64"/>
        <v>0.21654675376534566</v>
      </c>
      <c r="P574">
        <f t="shared" si="65"/>
        <v>3.0427788359805015</v>
      </c>
      <c r="Q574">
        <v>9.8223955258402704E-2</v>
      </c>
      <c r="R574">
        <v>1.3801812636287725</v>
      </c>
      <c r="AA574" t="s">
        <v>2363</v>
      </c>
      <c r="AB574">
        <f t="shared" si="66"/>
        <v>2.2391091486558512</v>
      </c>
      <c r="AC574">
        <f t="shared" si="67"/>
        <v>31.462553977434204</v>
      </c>
      <c r="AD574">
        <v>1.0156428254499603</v>
      </c>
      <c r="AE574">
        <v>14.271174425193047</v>
      </c>
    </row>
    <row r="575" spans="1:31" x14ac:dyDescent="0.25">
      <c r="A575" t="s">
        <v>2364</v>
      </c>
      <c r="B575">
        <f t="shared" si="62"/>
        <v>1.8406555741777273E-2</v>
      </c>
      <c r="C575">
        <f t="shared" si="63"/>
        <v>6.8357044465668287E-2</v>
      </c>
      <c r="D575">
        <v>1.6698146485269159E-2</v>
      </c>
      <c r="E575">
        <v>6.2012467612127711E-2</v>
      </c>
      <c r="N575" t="s">
        <v>2364</v>
      </c>
      <c r="O575">
        <f t="shared" si="64"/>
        <v>0.14713335960390753</v>
      </c>
      <c r="P575">
        <f t="shared" si="65"/>
        <v>0.5464141008195128</v>
      </c>
      <c r="Q575">
        <v>6.6738569290275218E-2</v>
      </c>
      <c r="R575">
        <v>0.24784926699762524</v>
      </c>
      <c r="AA575" t="s">
        <v>2364</v>
      </c>
      <c r="AB575">
        <f t="shared" si="66"/>
        <v>2.1363294518178173</v>
      </c>
      <c r="AC575">
        <f t="shared" si="67"/>
        <v>7.9337584597522781</v>
      </c>
      <c r="AD575">
        <v>0.96902273917228354</v>
      </c>
      <c r="AE575">
        <v>3.5986923028462039</v>
      </c>
    </row>
    <row r="576" spans="1:31" x14ac:dyDescent="0.25">
      <c r="A576" t="s">
        <v>2365</v>
      </c>
      <c r="B576">
        <f t="shared" si="62"/>
        <v>3.2351145145629923E-3</v>
      </c>
      <c r="C576">
        <f t="shared" si="63"/>
        <v>4.123384462169865E-2</v>
      </c>
      <c r="D576">
        <v>2.9348465198289859E-3</v>
      </c>
      <c r="E576">
        <v>3.7406714613163687E-2</v>
      </c>
      <c r="N576" t="s">
        <v>2365</v>
      </c>
      <c r="O576">
        <f t="shared" si="64"/>
        <v>0.2245275565357909</v>
      </c>
      <c r="P576">
        <f t="shared" si="65"/>
        <v>2.8617640388958763</v>
      </c>
      <c r="Q576">
        <v>0.10184398650163161</v>
      </c>
      <c r="R576">
        <v>1.2980743328122717</v>
      </c>
      <c r="AA576" t="s">
        <v>2365</v>
      </c>
      <c r="AB576">
        <f t="shared" si="66"/>
        <v>2.2980191767275855</v>
      </c>
      <c r="AC576">
        <f t="shared" si="67"/>
        <v>29.289895379072547</v>
      </c>
      <c r="AD576">
        <v>1.042363964700376</v>
      </c>
      <c r="AE576">
        <v>13.285673062339502</v>
      </c>
    </row>
    <row r="577" spans="1:31" x14ac:dyDescent="0.25">
      <c r="A577" t="s">
        <v>2366</v>
      </c>
      <c r="B577">
        <f t="shared" si="62"/>
        <v>9.070353369663102E-3</v>
      </c>
      <c r="C577">
        <f t="shared" si="63"/>
        <v>5.4660908704945728E-2</v>
      </c>
      <c r="D577">
        <v>8.2284861635479947E-3</v>
      </c>
      <c r="E577">
        <v>4.9587542252757015E-2</v>
      </c>
      <c r="N577" t="s">
        <v>2366</v>
      </c>
      <c r="O577">
        <f t="shared" si="64"/>
        <v>0.19207973039805723</v>
      </c>
      <c r="P577">
        <f t="shared" si="65"/>
        <v>1.1575351234357441</v>
      </c>
      <c r="Q577">
        <v>8.7125900142143428E-2</v>
      </c>
      <c r="R577">
        <v>0.52504910000907801</v>
      </c>
      <c r="AA577" t="s">
        <v>2366</v>
      </c>
      <c r="AB577">
        <f t="shared" si="66"/>
        <v>2.295161412997607</v>
      </c>
      <c r="AC577">
        <f t="shared" si="67"/>
        <v>13.831391495570388</v>
      </c>
      <c r="AD577">
        <v>1.0410677048771664</v>
      </c>
      <c r="AE577">
        <v>6.2738136490124212</v>
      </c>
    </row>
    <row r="578" spans="1:31" x14ac:dyDescent="0.25">
      <c r="A578" t="s">
        <v>2442</v>
      </c>
      <c r="B578">
        <f t="shared" si="62"/>
        <v>1.253354558866249E-3</v>
      </c>
      <c r="C578">
        <f t="shared" si="63"/>
        <v>3.7570973473984187E-3</v>
      </c>
      <c r="D578">
        <v>1.1370241296380487E-3</v>
      </c>
      <c r="E578">
        <v>3.4083813803297324E-3</v>
      </c>
      <c r="N578" t="s">
        <v>2442</v>
      </c>
      <c r="O578">
        <f t="shared" si="64"/>
        <v>0.17305469752402497</v>
      </c>
      <c r="P578">
        <f t="shared" si="65"/>
        <v>0.51875452195306038</v>
      </c>
      <c r="Q578">
        <v>7.84962903912923E-2</v>
      </c>
      <c r="R578">
        <v>0.23530309306611161</v>
      </c>
      <c r="AA578" t="s">
        <v>2442</v>
      </c>
      <c r="AB578">
        <f t="shared" si="66"/>
        <v>2.0297857731336939</v>
      </c>
      <c r="AC578">
        <f t="shared" si="67"/>
        <v>6.0845534011748574</v>
      </c>
      <c r="AD578">
        <v>0.92069533944836424</v>
      </c>
      <c r="AE578">
        <v>2.7599069976915254</v>
      </c>
    </row>
    <row r="579" spans="1:31" x14ac:dyDescent="0.25">
      <c r="A579" t="s">
        <v>2367</v>
      </c>
      <c r="B579">
        <f t="shared" ref="B579:B642" si="68">D579*1.1023113109</f>
        <v>1.8157771463882962E-3</v>
      </c>
      <c r="C579">
        <f t="shared" ref="C579:C642" si="69">E579*1.1023113109</f>
        <v>4.3475198511850124E-3</v>
      </c>
      <c r="D579">
        <v>1.6472453184806525E-3</v>
      </c>
      <c r="E579">
        <v>3.944003665929373E-3</v>
      </c>
      <c r="N579" t="s">
        <v>2367</v>
      </c>
      <c r="O579">
        <f t="shared" ref="O579:O642" si="70">Q579*2.2046226218</f>
        <v>7.4480519629617672E-2</v>
      </c>
      <c r="P579">
        <f t="shared" ref="P579:P642" si="71">R579*2.2046226218</f>
        <v>0.17832889804809418</v>
      </c>
      <c r="Q579">
        <v>3.3783795418377248E-2</v>
      </c>
      <c r="R579">
        <v>8.0888627506913016E-2</v>
      </c>
      <c r="AA579" t="s">
        <v>2367</v>
      </c>
      <c r="AB579">
        <f t="shared" ref="AB579:AB642" si="72">AD579*2.2046226218</f>
        <v>1.3597355163838127</v>
      </c>
      <c r="AC579">
        <f t="shared" ref="AC579:AC642" si="73">AE579*2.2046226218</f>
        <v>3.2556182137209171</v>
      </c>
      <c r="AD579">
        <v>0.61676565546335294</v>
      </c>
      <c r="AE579">
        <v>1.4767235814095088</v>
      </c>
    </row>
    <row r="580" spans="1:31" x14ac:dyDescent="0.25">
      <c r="A580" t="s">
        <v>2368</v>
      </c>
      <c r="B580">
        <f t="shared" si="68"/>
        <v>1.765892180645622E-3</v>
      </c>
      <c r="C580">
        <f t="shared" si="69"/>
        <v>4.5795929323142488E-3</v>
      </c>
      <c r="D580">
        <v>1.6019904388024746E-3</v>
      </c>
      <c r="E580">
        <v>4.1545368236992558E-3</v>
      </c>
      <c r="N580" t="s">
        <v>2368</v>
      </c>
      <c r="O580">
        <f t="shared" si="70"/>
        <v>0.17211628902927806</v>
      </c>
      <c r="P580">
        <f t="shared" si="71"/>
        <v>0.44635938106167894</v>
      </c>
      <c r="Q580">
        <v>7.8070635458122498E-2</v>
      </c>
      <c r="R580">
        <v>0.20246520953197947</v>
      </c>
      <c r="AA580" t="s">
        <v>2368</v>
      </c>
      <c r="AB580">
        <f t="shared" si="72"/>
        <v>1.9936816822510821</v>
      </c>
      <c r="AC580">
        <f t="shared" si="73"/>
        <v>5.1703329576913113</v>
      </c>
      <c r="AD580">
        <v>0.90431879929786274</v>
      </c>
      <c r="AE580">
        <v>2.3452235800201979</v>
      </c>
    </row>
    <row r="581" spans="1:31" x14ac:dyDescent="0.25">
      <c r="A581" t="s">
        <v>2369</v>
      </c>
      <c r="B581">
        <f t="shared" si="68"/>
        <v>1.6571678168594572E-2</v>
      </c>
      <c r="C581">
        <f t="shared" si="69"/>
        <v>7.6589075890835245E-2</v>
      </c>
      <c r="D581">
        <v>1.503357355107275E-2</v>
      </c>
      <c r="E581">
        <v>6.9480440900404852E-2</v>
      </c>
      <c r="N581" t="s">
        <v>2369</v>
      </c>
      <c r="O581">
        <f t="shared" si="70"/>
        <v>0.21560240338741471</v>
      </c>
      <c r="P581">
        <f t="shared" si="71"/>
        <v>0.99644638685893661</v>
      </c>
      <c r="Q581">
        <v>9.7795605132357133E-2</v>
      </c>
      <c r="R581">
        <v>0.45198047820328169</v>
      </c>
      <c r="AA581" t="s">
        <v>2369</v>
      </c>
      <c r="AB581">
        <f t="shared" si="72"/>
        <v>2.5150498150585658</v>
      </c>
      <c r="AC581">
        <f t="shared" si="73"/>
        <v>11.623767924711517</v>
      </c>
      <c r="AD581">
        <v>1.1408074063057161</v>
      </c>
      <c r="AE581">
        <v>5.2724524414165277</v>
      </c>
    </row>
    <row r="582" spans="1:31" x14ac:dyDescent="0.25">
      <c r="A582" t="s">
        <v>2370</v>
      </c>
      <c r="B582">
        <f t="shared" si="68"/>
        <v>3.501050508760518E-3</v>
      </c>
      <c r="C582">
        <f t="shared" si="69"/>
        <v>3.1696567069898415E-2</v>
      </c>
      <c r="D582">
        <v>3.1760995955870475E-3</v>
      </c>
      <c r="E582">
        <v>2.8754641956834533E-2</v>
      </c>
      <c r="N582" t="s">
        <v>2370</v>
      </c>
      <c r="O582">
        <f t="shared" si="70"/>
        <v>0.15191267926936489</v>
      </c>
      <c r="P582">
        <f t="shared" si="71"/>
        <v>1.3753330365216845</v>
      </c>
      <c r="Q582">
        <v>6.8906432224365599E-2</v>
      </c>
      <c r="R582">
        <v>0.62384057158896944</v>
      </c>
      <c r="AA582" t="s">
        <v>2370</v>
      </c>
      <c r="AB582">
        <f t="shared" si="72"/>
        <v>2.4056955706065644</v>
      </c>
      <c r="AC582">
        <f t="shared" si="73"/>
        <v>21.779831742697198</v>
      </c>
      <c r="AD582">
        <v>1.091205155394076</v>
      </c>
      <c r="AE582">
        <v>9.8791654985898223</v>
      </c>
    </row>
    <row r="583" spans="1:31" x14ac:dyDescent="0.25">
      <c r="A583" t="s">
        <v>2371</v>
      </c>
      <c r="B583">
        <f t="shared" si="68"/>
        <v>1.0099817366827763E-2</v>
      </c>
      <c r="C583">
        <f t="shared" si="69"/>
        <v>6.5462124883224657E-2</v>
      </c>
      <c r="D583">
        <v>9.1624001921758406E-3</v>
      </c>
      <c r="E583">
        <v>5.9386240743349569E-2</v>
      </c>
      <c r="N583" t="s">
        <v>2371</v>
      </c>
      <c r="O583">
        <f t="shared" si="70"/>
        <v>0.14681523531863006</v>
      </c>
      <c r="P583">
        <f t="shared" si="71"/>
        <v>0.9515852534872945</v>
      </c>
      <c r="Q583">
        <v>6.6594270541758468E-2</v>
      </c>
      <c r="R583">
        <v>0.43163181039590226</v>
      </c>
      <c r="AA583" t="s">
        <v>2371</v>
      </c>
      <c r="AB583">
        <f t="shared" si="72"/>
        <v>2.2102289653849549</v>
      </c>
      <c r="AC583">
        <f t="shared" si="73"/>
        <v>14.325633751335312</v>
      </c>
      <c r="AD583">
        <v>1.0025429946737903</v>
      </c>
      <c r="AE583">
        <v>6.4979981651639385</v>
      </c>
    </row>
    <row r="584" spans="1:31" x14ac:dyDescent="0.25">
      <c r="A584" t="s">
        <v>1772</v>
      </c>
      <c r="B584">
        <f t="shared" si="68"/>
        <v>3.2102741404828644E-3</v>
      </c>
      <c r="C584">
        <f t="shared" si="69"/>
        <v>2.601383042315427E-2</v>
      </c>
      <c r="D584">
        <v>2.9123117115271036E-3</v>
      </c>
      <c r="E584">
        <v>2.3599349989355416E-2</v>
      </c>
      <c r="N584" t="s">
        <v>1772</v>
      </c>
      <c r="O584">
        <f t="shared" si="70"/>
        <v>0.1374853927321868</v>
      </c>
      <c r="P584">
        <f t="shared" si="71"/>
        <v>1.1140860673219395</v>
      </c>
      <c r="Q584">
        <v>6.2362325131153112E-2</v>
      </c>
      <c r="R584">
        <v>0.50534093967171845</v>
      </c>
      <c r="AA584" t="s">
        <v>1772</v>
      </c>
      <c r="AB584">
        <f t="shared" si="72"/>
        <v>2.6927396676256996</v>
      </c>
      <c r="AC584">
        <f t="shared" si="73"/>
        <v>21.820090752990829</v>
      </c>
      <c r="AD584">
        <v>1.2214061676583761</v>
      </c>
      <c r="AE584">
        <v>9.8974266784831695</v>
      </c>
    </row>
    <row r="585" spans="1:31" x14ac:dyDescent="0.25">
      <c r="A585" t="s">
        <v>2372</v>
      </c>
      <c r="B585">
        <f t="shared" si="68"/>
        <v>7.6008818431743258E-3</v>
      </c>
      <c r="C585">
        <f t="shared" si="69"/>
        <v>8.0594319927729488E-2</v>
      </c>
      <c r="D585">
        <v>6.8954040188233777E-3</v>
      </c>
      <c r="E585">
        <v>7.3113937170731697E-2</v>
      </c>
      <c r="N585" t="s">
        <v>2372</v>
      </c>
      <c r="O585">
        <f t="shared" si="70"/>
        <v>0.14254987484587012</v>
      </c>
      <c r="P585">
        <f t="shared" si="71"/>
        <v>1.5114970152184175</v>
      </c>
      <c r="Q585">
        <v>6.4659535575972163E-2</v>
      </c>
      <c r="R585">
        <v>0.68560351339601655</v>
      </c>
      <c r="AA585" t="s">
        <v>2372</v>
      </c>
      <c r="AB585">
        <f t="shared" si="72"/>
        <v>2.9377137736848877</v>
      </c>
      <c r="AC585">
        <f t="shared" si="73"/>
        <v>31.149417740926094</v>
      </c>
      <c r="AD585">
        <v>1.332524553016853</v>
      </c>
      <c r="AE585">
        <v>14.12913821753931</v>
      </c>
    </row>
    <row r="586" spans="1:31" x14ac:dyDescent="0.25">
      <c r="A586" t="s">
        <v>2373</v>
      </c>
      <c r="B586">
        <f t="shared" si="68"/>
        <v>2.2643548818114742E-3</v>
      </c>
      <c r="C586">
        <f t="shared" si="69"/>
        <v>3.2093453241074536E-2</v>
      </c>
      <c r="D586">
        <v>2.0541881947693207E-3</v>
      </c>
      <c r="E586">
        <v>2.9114691034850506E-2</v>
      </c>
      <c r="N586" t="s">
        <v>2373</v>
      </c>
      <c r="O586">
        <f t="shared" si="70"/>
        <v>0.18132628845664073</v>
      </c>
      <c r="P586">
        <f t="shared" si="71"/>
        <v>2.5699976654301238</v>
      </c>
      <c r="Q586">
        <v>8.2248220926170998E-2</v>
      </c>
      <c r="R586">
        <v>1.1657313319827078</v>
      </c>
      <c r="AA586" t="s">
        <v>2373</v>
      </c>
      <c r="AB586">
        <f t="shared" si="72"/>
        <v>2.4798347341181639</v>
      </c>
      <c r="AC586">
        <f t="shared" si="73"/>
        <v>35.147520701942696</v>
      </c>
      <c r="AD586">
        <v>1.1248341142818641</v>
      </c>
      <c r="AE586">
        <v>15.94264721517097</v>
      </c>
    </row>
    <row r="587" spans="1:31" x14ac:dyDescent="0.25">
      <c r="A587" t="s">
        <v>2374</v>
      </c>
      <c r="B587">
        <f t="shared" si="68"/>
        <v>5.8938967158688807E-3</v>
      </c>
      <c r="C587">
        <f t="shared" si="69"/>
        <v>7.3274534284410414E-2</v>
      </c>
      <c r="D587">
        <v>5.3468531598906601E-3</v>
      </c>
      <c r="E587">
        <v>6.6473539334894624E-2</v>
      </c>
      <c r="N587" t="s">
        <v>2374</v>
      </c>
      <c r="O587">
        <f t="shared" si="70"/>
        <v>0.19566706823322103</v>
      </c>
      <c r="P587">
        <f t="shared" si="71"/>
        <v>2.4325864518431071</v>
      </c>
      <c r="Q587">
        <v>8.8753089212822045E-2</v>
      </c>
      <c r="R587">
        <v>1.1034026539458179</v>
      </c>
      <c r="AA587" t="s">
        <v>2374</v>
      </c>
      <c r="AB587">
        <f t="shared" si="72"/>
        <v>2.7575369776637131</v>
      </c>
      <c r="AC587">
        <f t="shared" si="73"/>
        <v>34.282453112272066</v>
      </c>
      <c r="AD587">
        <v>1.2507977330887938</v>
      </c>
      <c r="AE587">
        <v>15.5502591569534</v>
      </c>
    </row>
    <row r="588" spans="1:31" x14ac:dyDescent="0.25">
      <c r="A588" t="s">
        <v>2375</v>
      </c>
      <c r="B588">
        <f t="shared" si="68"/>
        <v>1.0428289869007909E-2</v>
      </c>
      <c r="C588">
        <f t="shared" si="69"/>
        <v>7.4972609738074888E-2</v>
      </c>
      <c r="D588">
        <v>9.4603854336698795E-3</v>
      </c>
      <c r="E588">
        <v>6.8014007473861701E-2</v>
      </c>
      <c r="N588" t="s">
        <v>2375</v>
      </c>
      <c r="O588">
        <f t="shared" si="70"/>
        <v>0.17685309485490003</v>
      </c>
      <c r="P588">
        <f t="shared" si="71"/>
        <v>1.271458525614283</v>
      </c>
      <c r="Q588">
        <v>8.0219214438843708E-2</v>
      </c>
      <c r="R588">
        <v>0.57672388600284796</v>
      </c>
      <c r="AA588" t="s">
        <v>2375</v>
      </c>
      <c r="AB588">
        <f t="shared" si="72"/>
        <v>2.7866732189064765</v>
      </c>
      <c r="AC588">
        <f t="shared" si="73"/>
        <v>20.034364822321159</v>
      </c>
      <c r="AD588">
        <v>1.264013709807283</v>
      </c>
      <c r="AE588">
        <v>9.0874350214023369</v>
      </c>
    </row>
    <row r="589" spans="1:31" x14ac:dyDescent="0.25">
      <c r="A589" t="s">
        <v>2376</v>
      </c>
      <c r="B589">
        <f t="shared" si="68"/>
        <v>5.1609607560908627E-3</v>
      </c>
      <c r="C589">
        <f t="shared" si="69"/>
        <v>3.2916394445181067E-2</v>
      </c>
      <c r="D589">
        <v>4.6819448417680775E-3</v>
      </c>
      <c r="E589">
        <v>2.9861250737149691E-2</v>
      </c>
      <c r="N589" t="s">
        <v>2376</v>
      </c>
      <c r="O589">
        <f t="shared" si="70"/>
        <v>0.14771914309049938</v>
      </c>
      <c r="P589">
        <f t="shared" si="71"/>
        <v>0.94214659069680673</v>
      </c>
      <c r="Q589">
        <v>6.7004276210271163E-2</v>
      </c>
      <c r="R589">
        <v>0.42735050497103938</v>
      </c>
      <c r="AA589" t="s">
        <v>2376</v>
      </c>
      <c r="AB589">
        <f t="shared" si="72"/>
        <v>2.2391871040030464</v>
      </c>
      <c r="AC589">
        <f t="shared" si="73"/>
        <v>14.281442823400788</v>
      </c>
      <c r="AD589">
        <v>1.0156781854006496</v>
      </c>
      <c r="AE589">
        <v>6.4779534974291755</v>
      </c>
    </row>
    <row r="590" spans="1:31" x14ac:dyDescent="0.25">
      <c r="A590" t="s">
        <v>1716</v>
      </c>
      <c r="B590">
        <f t="shared" si="68"/>
        <v>7.8778517116400784E-3</v>
      </c>
      <c r="C590">
        <f t="shared" si="69"/>
        <v>7.9283668497286561E-2</v>
      </c>
      <c r="D590">
        <v>7.1466668569408753E-3</v>
      </c>
      <c r="E590">
        <v>7.1924934193548395E-2</v>
      </c>
      <c r="N590" t="s">
        <v>1716</v>
      </c>
      <c r="O590">
        <f t="shared" si="70"/>
        <v>0.19479244771121135</v>
      </c>
      <c r="P590">
        <f t="shared" si="71"/>
        <v>1.9604151506547554</v>
      </c>
      <c r="Q590">
        <v>8.8356368017384251E-2</v>
      </c>
      <c r="R590">
        <v>0.88922935438907114</v>
      </c>
      <c r="AA590" t="s">
        <v>1716</v>
      </c>
      <c r="AB590">
        <f t="shared" si="72"/>
        <v>2.9496719350307958</v>
      </c>
      <c r="AC590">
        <f t="shared" si="73"/>
        <v>29.685861124700484</v>
      </c>
      <c r="AD590">
        <v>1.3379486837627059</v>
      </c>
      <c r="AE590">
        <v>13.465280103341668</v>
      </c>
    </row>
    <row r="591" spans="1:31" x14ac:dyDescent="0.25">
      <c r="A591" t="s">
        <v>2377</v>
      </c>
      <c r="B591">
        <f t="shared" si="68"/>
        <v>1.2249204788487922E-2</v>
      </c>
      <c r="C591">
        <f t="shared" si="69"/>
        <v>3.7754535614166605E-2</v>
      </c>
      <c r="D591">
        <v>1.1112291661497022E-2</v>
      </c>
      <c r="E591">
        <v>3.4250338575716237E-2</v>
      </c>
      <c r="N591" t="s">
        <v>2377</v>
      </c>
      <c r="O591">
        <f t="shared" si="70"/>
        <v>0.10623600254952537</v>
      </c>
      <c r="P591">
        <f t="shared" si="71"/>
        <v>0.32744092461677798</v>
      </c>
      <c r="Q591">
        <v>4.8187840176831379E-2</v>
      </c>
      <c r="R591">
        <v>0.14852470503520168</v>
      </c>
      <c r="AA591" t="s">
        <v>2377</v>
      </c>
      <c r="AB591">
        <f t="shared" si="72"/>
        <v>2.5797166080750142</v>
      </c>
      <c r="AC591">
        <f t="shared" si="73"/>
        <v>7.9512102406484511</v>
      </c>
      <c r="AD591">
        <v>1.1701397702109955</v>
      </c>
      <c r="AE591">
        <v>3.606608297503795</v>
      </c>
    </row>
    <row r="592" spans="1:31" x14ac:dyDescent="0.25">
      <c r="A592" t="s">
        <v>2378</v>
      </c>
      <c r="B592">
        <f t="shared" si="68"/>
        <v>2.2627631309897964E-2</v>
      </c>
      <c r="C592">
        <f t="shared" si="69"/>
        <v>0.10683595909863902</v>
      </c>
      <c r="D592">
        <v>2.0527441827139798E-2</v>
      </c>
      <c r="E592">
        <v>9.6919951779693758E-2</v>
      </c>
      <c r="N592" t="s">
        <v>2378</v>
      </c>
      <c r="O592">
        <f t="shared" si="70"/>
        <v>0.19398644134352086</v>
      </c>
      <c r="P592">
        <f t="shared" si="71"/>
        <v>0.91590353533829005</v>
      </c>
      <c r="Q592">
        <v>8.7990769678820344E-2</v>
      </c>
      <c r="R592">
        <v>0.41544685529466524</v>
      </c>
      <c r="AA592" t="s">
        <v>2378</v>
      </c>
      <c r="AB592">
        <f t="shared" si="72"/>
        <v>2.9139358914521392</v>
      </c>
      <c r="AC592">
        <f t="shared" si="73"/>
        <v>13.758096525952315</v>
      </c>
      <c r="AD592">
        <v>1.3217390870610812</v>
      </c>
      <c r="AE592">
        <v>6.240567610033545</v>
      </c>
    </row>
    <row r="593" spans="1:31" x14ac:dyDescent="0.25">
      <c r="A593" t="s">
        <v>2379</v>
      </c>
      <c r="B593">
        <f t="shared" si="68"/>
        <v>7.364434426156214E-3</v>
      </c>
      <c r="C593">
        <f t="shared" si="69"/>
        <v>3.5781444045005287E-2</v>
      </c>
      <c r="D593">
        <v>6.680902530287385E-3</v>
      </c>
      <c r="E593">
        <v>3.2460380013510835E-2</v>
      </c>
      <c r="N593" t="s">
        <v>2379</v>
      </c>
      <c r="O593">
        <f t="shared" si="70"/>
        <v>9.8050155493401417E-2</v>
      </c>
      <c r="P593">
        <f t="shared" si="71"/>
        <v>0.47639451305731412</v>
      </c>
      <c r="Q593">
        <v>4.4474802410104444E-2</v>
      </c>
      <c r="R593">
        <v>0.21608891623744389</v>
      </c>
      <c r="AA593" t="s">
        <v>2379</v>
      </c>
      <c r="AB593">
        <f t="shared" si="72"/>
        <v>1.8475543654561819</v>
      </c>
      <c r="AC593">
        <f t="shared" si="73"/>
        <v>8.9766789032542231</v>
      </c>
      <c r="AD593">
        <v>0.8380365633496567</v>
      </c>
      <c r="AE593">
        <v>4.071753058546169</v>
      </c>
    </row>
    <row r="594" spans="1:31" x14ac:dyDescent="0.25">
      <c r="A594" t="s">
        <v>2380</v>
      </c>
      <c r="B594">
        <f t="shared" si="68"/>
        <v>1.7145846747416666E-2</v>
      </c>
      <c r="C594">
        <f t="shared" si="69"/>
        <v>5.1308625690854544E-2</v>
      </c>
      <c r="D594">
        <v>1.5554450523979165E-2</v>
      </c>
      <c r="E594">
        <v>4.6546402258145006E-2</v>
      </c>
      <c r="N594" t="s">
        <v>2380</v>
      </c>
      <c r="O594">
        <f t="shared" si="70"/>
        <v>0.22222570314598783</v>
      </c>
      <c r="P594">
        <f t="shared" si="71"/>
        <v>0.66500626009166797</v>
      </c>
      <c r="Q594">
        <v>0.1007998833671352</v>
      </c>
      <c r="R594">
        <v>0.3016417655864897</v>
      </c>
      <c r="AA594" t="s">
        <v>2380</v>
      </c>
      <c r="AB594">
        <f t="shared" si="72"/>
        <v>2.3840013494957475</v>
      </c>
      <c r="AC594">
        <f t="shared" si="73"/>
        <v>7.1340794473273306</v>
      </c>
      <c r="AD594">
        <v>1.0813648222248988</v>
      </c>
      <c r="AE594">
        <v>3.2359640043530877</v>
      </c>
    </row>
    <row r="595" spans="1:31" x14ac:dyDescent="0.25">
      <c r="A595" t="s">
        <v>2381</v>
      </c>
      <c r="B595">
        <f t="shared" si="68"/>
        <v>6.9603362581247257E-3</v>
      </c>
      <c r="C595">
        <f t="shared" si="69"/>
        <v>2.5568938496018895E-2</v>
      </c>
      <c r="D595">
        <v>6.3143108387791521E-3</v>
      </c>
      <c r="E595">
        <v>2.3195750822100084E-2</v>
      </c>
      <c r="N595" t="s">
        <v>2381</v>
      </c>
      <c r="O595">
        <f t="shared" si="70"/>
        <v>0.19200859467253642</v>
      </c>
      <c r="P595">
        <f t="shared" si="71"/>
        <v>0.70534752428926828</v>
      </c>
      <c r="Q595">
        <v>8.7093633519812058E-2</v>
      </c>
      <c r="R595">
        <v>0.31994025522308023</v>
      </c>
      <c r="AA595" t="s">
        <v>2381</v>
      </c>
      <c r="AB595">
        <f t="shared" si="72"/>
        <v>2.6135190117667189</v>
      </c>
      <c r="AC595">
        <f t="shared" si="73"/>
        <v>9.6008158789793132</v>
      </c>
      <c r="AD595">
        <v>1.1854722826135518</v>
      </c>
      <c r="AE595">
        <v>4.3548568285762084</v>
      </c>
    </row>
    <row r="596" spans="1:31" x14ac:dyDescent="0.25">
      <c r="A596" t="s">
        <v>2382</v>
      </c>
      <c r="B596">
        <f t="shared" si="68"/>
        <v>3.8759936168988305E-3</v>
      </c>
      <c r="C596">
        <f t="shared" si="69"/>
        <v>1.3057073380932687E-2</v>
      </c>
      <c r="D596">
        <v>3.5162422616658198E-3</v>
      </c>
      <c r="E596">
        <v>1.1845177720504408E-2</v>
      </c>
      <c r="N596" t="s">
        <v>2382</v>
      </c>
      <c r="O596">
        <f t="shared" si="70"/>
        <v>0.20647574614188519</v>
      </c>
      <c r="P596">
        <f t="shared" si="71"/>
        <v>0.69555557496362952</v>
      </c>
      <c r="Q596">
        <v>9.3655823042088124E-2</v>
      </c>
      <c r="R596">
        <v>0.31549870172144556</v>
      </c>
      <c r="AA596" t="s">
        <v>2382</v>
      </c>
      <c r="AB596">
        <f t="shared" si="72"/>
        <v>2.439883578440079</v>
      </c>
      <c r="AC596">
        <f t="shared" si="73"/>
        <v>8.2192444243791147</v>
      </c>
      <c r="AD596">
        <v>1.1067125748932016</v>
      </c>
      <c r="AE596">
        <v>3.7281865581458917</v>
      </c>
    </row>
    <row r="597" spans="1:31" x14ac:dyDescent="0.25">
      <c r="A597" t="s">
        <v>2383</v>
      </c>
      <c r="B597">
        <f t="shared" si="68"/>
        <v>5.974169288400835E-3</v>
      </c>
      <c r="C597">
        <f t="shared" si="69"/>
        <v>1.6084077993201301E-2</v>
      </c>
      <c r="D597">
        <v>5.4196752127338033E-3</v>
      </c>
      <c r="E597">
        <v>1.4591230112724866E-2</v>
      </c>
      <c r="N597" t="s">
        <v>2383</v>
      </c>
      <c r="O597">
        <f t="shared" si="70"/>
        <v>0.17461193821555368</v>
      </c>
      <c r="P597">
        <f t="shared" si="71"/>
        <v>0.47010251923322777</v>
      </c>
      <c r="Q597">
        <v>7.9202642887238869E-2</v>
      </c>
      <c r="R597">
        <v>0.21323491584668805</v>
      </c>
      <c r="AA597" t="s">
        <v>2383</v>
      </c>
      <c r="AB597">
        <f t="shared" si="72"/>
        <v>2.3627610913972736</v>
      </c>
      <c r="AC597">
        <f t="shared" si="73"/>
        <v>6.3611912951847023</v>
      </c>
      <c r="AD597">
        <v>1.0717304032143873</v>
      </c>
      <c r="AE597">
        <v>2.885387835670036</v>
      </c>
    </row>
    <row r="598" spans="1:31" x14ac:dyDescent="0.25">
      <c r="A598" t="s">
        <v>320</v>
      </c>
      <c r="B598">
        <f t="shared" si="68"/>
        <v>2.2912286085581459E-3</v>
      </c>
      <c r="C598">
        <f t="shared" si="69"/>
        <v>1.1640909541830006E-2</v>
      </c>
      <c r="D598">
        <v>2.0785676295813705E-3</v>
      </c>
      <c r="E598">
        <v>1.0560455496302216E-2</v>
      </c>
      <c r="N598" t="s">
        <v>320</v>
      </c>
      <c r="O598">
        <f t="shared" si="70"/>
        <v>0.16108970982739029</v>
      </c>
      <c r="P598">
        <f t="shared" si="71"/>
        <v>0.81843895158081315</v>
      </c>
      <c r="Q598">
        <v>7.3069063264834852E-2</v>
      </c>
      <c r="R598">
        <v>0.37123766375606965</v>
      </c>
      <c r="AA598" t="s">
        <v>320</v>
      </c>
      <c r="AB598">
        <f t="shared" si="72"/>
        <v>2.4919623556141954</v>
      </c>
      <c r="AC598">
        <f t="shared" si="73"/>
        <v>12.660765606276817</v>
      </c>
      <c r="AD598">
        <v>1.1303351108588335</v>
      </c>
      <c r="AE598">
        <v>5.7428266774926442</v>
      </c>
    </row>
    <row r="599" spans="1:31" x14ac:dyDescent="0.25">
      <c r="A599" t="s">
        <v>1717</v>
      </c>
      <c r="B599">
        <f t="shared" si="68"/>
        <v>3.5345360878327871E-3</v>
      </c>
      <c r="C599">
        <f t="shared" si="69"/>
        <v>3.147658026308172E-2</v>
      </c>
      <c r="D599">
        <v>3.2064772019321452E-3</v>
      </c>
      <c r="E599">
        <v>2.8555073282684685E-2</v>
      </c>
      <c r="N599" t="s">
        <v>1717</v>
      </c>
      <c r="O599">
        <f t="shared" si="70"/>
        <v>0.1976606181551534</v>
      </c>
      <c r="P599">
        <f t="shared" si="71"/>
        <v>1.7602537242803704</v>
      </c>
      <c r="Q599">
        <v>8.9657348246644661E-2</v>
      </c>
      <c r="R599">
        <v>0.79843765861532467</v>
      </c>
      <c r="AA599" t="s">
        <v>1717</v>
      </c>
      <c r="AB599">
        <f t="shared" si="72"/>
        <v>2.7704000520947063</v>
      </c>
      <c r="AC599">
        <f t="shared" si="73"/>
        <v>24.671616708283054</v>
      </c>
      <c r="AD599">
        <v>1.2566323255055634</v>
      </c>
      <c r="AE599">
        <v>11.190857094689299</v>
      </c>
    </row>
    <row r="600" spans="1:31" x14ac:dyDescent="0.25">
      <c r="A600" t="s">
        <v>1718</v>
      </c>
      <c r="B600">
        <f t="shared" si="68"/>
        <v>8.235571170831929E-3</v>
      </c>
      <c r="C600">
        <f t="shared" si="69"/>
        <v>2.6069957530863195E-2</v>
      </c>
      <c r="D600">
        <v>7.4711844915279534E-3</v>
      </c>
      <c r="E600">
        <v>2.3650267644970416E-2</v>
      </c>
      <c r="N600" t="s">
        <v>1718</v>
      </c>
      <c r="O600">
        <f t="shared" si="70"/>
        <v>0.15814670743659204</v>
      </c>
      <c r="P600">
        <f t="shared" si="71"/>
        <v>0.50061833733158323</v>
      </c>
      <c r="Q600">
        <v>7.1734139835447477E-2</v>
      </c>
      <c r="R600">
        <v>0.22707665810071626</v>
      </c>
      <c r="AA600" t="s">
        <v>1718</v>
      </c>
      <c r="AB600">
        <f t="shared" si="72"/>
        <v>2.6930173778195923</v>
      </c>
      <c r="AC600">
        <f t="shared" si="73"/>
        <v>8.5248305446361989</v>
      </c>
      <c r="AD600">
        <v>1.2215321348833998</v>
      </c>
      <c r="AE600">
        <v>3.8667980906754749</v>
      </c>
    </row>
    <row r="601" spans="1:31" x14ac:dyDescent="0.25">
      <c r="A601" t="s">
        <v>2384</v>
      </c>
      <c r="B601">
        <f t="shared" si="68"/>
        <v>5.850519856654043E-3</v>
      </c>
      <c r="C601">
        <f t="shared" si="69"/>
        <v>1.8290909487144288E-2</v>
      </c>
      <c r="D601">
        <v>5.3075023351409605E-3</v>
      </c>
      <c r="E601">
        <v>1.6593233967825638E-2</v>
      </c>
      <c r="N601" t="s">
        <v>2384</v>
      </c>
      <c r="O601">
        <f t="shared" si="70"/>
        <v>0.18585482185075616</v>
      </c>
      <c r="P601">
        <f t="shared" si="71"/>
        <v>0.58105156593138729</v>
      </c>
      <c r="Q601">
        <v>8.4302329121077407E-2</v>
      </c>
      <c r="R601">
        <v>0.26356055688886032</v>
      </c>
      <c r="AA601" t="s">
        <v>2384</v>
      </c>
      <c r="AB601">
        <f t="shared" si="72"/>
        <v>2.5039904076995994</v>
      </c>
      <c r="AC601">
        <f t="shared" si="73"/>
        <v>7.8284089322114383</v>
      </c>
      <c r="AD601">
        <v>1.1357909435108562</v>
      </c>
      <c r="AE601">
        <v>3.550906560969517</v>
      </c>
    </row>
    <row r="602" spans="1:31" x14ac:dyDescent="0.25">
      <c r="A602" t="s">
        <v>2385</v>
      </c>
      <c r="B602">
        <f t="shared" si="68"/>
        <v>2.323069245319788E-3</v>
      </c>
      <c r="C602">
        <f t="shared" si="69"/>
        <v>1.0530086414351634E-2</v>
      </c>
      <c r="D602">
        <v>2.107452969364054E-3</v>
      </c>
      <c r="E602">
        <v>9.5527337061924664E-3</v>
      </c>
      <c r="N602" t="s">
        <v>2385</v>
      </c>
      <c r="O602">
        <f t="shared" si="70"/>
        <v>0.12529805578235323</v>
      </c>
      <c r="P602">
        <f t="shared" si="71"/>
        <v>0.56795524179771295</v>
      </c>
      <c r="Q602">
        <v>5.6834242079967227E-2</v>
      </c>
      <c r="R602">
        <v>0.25762016418664735</v>
      </c>
      <c r="AA602" t="s">
        <v>2385</v>
      </c>
      <c r="AB602">
        <f t="shared" si="72"/>
        <v>2.1714451998254849</v>
      </c>
      <c r="AC602">
        <f t="shared" si="73"/>
        <v>9.8427998408819715</v>
      </c>
      <c r="AD602">
        <v>0.98495097453575675</v>
      </c>
      <c r="AE602">
        <v>4.4646189073600526</v>
      </c>
    </row>
    <row r="603" spans="1:31" x14ac:dyDescent="0.25">
      <c r="A603" t="s">
        <v>2386</v>
      </c>
      <c r="B603">
        <f t="shared" si="68"/>
        <v>4.5458674653317726E-3</v>
      </c>
      <c r="C603">
        <f t="shared" si="69"/>
        <v>1.2369801453794585E-2</v>
      </c>
      <c r="D603">
        <v>4.1239415947027028E-3</v>
      </c>
      <c r="E603">
        <v>1.1221695115960535E-2</v>
      </c>
      <c r="N603" t="s">
        <v>2386</v>
      </c>
      <c r="O603">
        <f t="shared" si="70"/>
        <v>0.17424217419199217</v>
      </c>
      <c r="P603">
        <f t="shared" si="71"/>
        <v>0.47413197064581158</v>
      </c>
      <c r="Q603">
        <v>7.9034920747447154E-2</v>
      </c>
      <c r="R603">
        <v>0.21506264426276223</v>
      </c>
      <c r="AA603" t="s">
        <v>2386</v>
      </c>
      <c r="AB603">
        <f t="shared" si="72"/>
        <v>2.3680292347173175</v>
      </c>
      <c r="AC603">
        <f t="shared" si="73"/>
        <v>6.4436659655444926</v>
      </c>
      <c r="AD603">
        <v>1.0741199928284786</v>
      </c>
      <c r="AE603">
        <v>2.9227977168643298</v>
      </c>
    </row>
    <row r="604" spans="1:31" x14ac:dyDescent="0.25">
      <c r="A604" t="s">
        <v>321</v>
      </c>
      <c r="B604">
        <f t="shared" si="68"/>
        <v>1.8382046181699794E-3</v>
      </c>
      <c r="C604">
        <f t="shared" si="69"/>
        <v>1.058565282804896E-2</v>
      </c>
      <c r="D604">
        <v>1.6675911786382263E-3</v>
      </c>
      <c r="E604">
        <v>9.603142708756323E-3</v>
      </c>
      <c r="N604" t="s">
        <v>321</v>
      </c>
      <c r="O604">
        <f t="shared" si="70"/>
        <v>0.35559880315719866</v>
      </c>
      <c r="P604">
        <f t="shared" si="71"/>
        <v>2.047783711934807</v>
      </c>
      <c r="Q604">
        <v>0.16129690389680582</v>
      </c>
      <c r="R604">
        <v>0.92885906716445676</v>
      </c>
      <c r="AA604" t="s">
        <v>321</v>
      </c>
      <c r="AB604">
        <f t="shared" si="72"/>
        <v>2.5640709136395019</v>
      </c>
      <c r="AC604">
        <f t="shared" si="73"/>
        <v>14.765692703627083</v>
      </c>
      <c r="AD604">
        <v>1.1630430025915386</v>
      </c>
      <c r="AE604">
        <v>6.6976055482780961</v>
      </c>
    </row>
    <row r="605" spans="1:31" x14ac:dyDescent="0.25">
      <c r="A605" t="s">
        <v>322</v>
      </c>
      <c r="B605">
        <f t="shared" si="68"/>
        <v>2.012408510463133E-3</v>
      </c>
      <c r="C605">
        <f t="shared" si="69"/>
        <v>9.6493523858962316E-3</v>
      </c>
      <c r="D605">
        <v>1.8256262913786754E-3</v>
      </c>
      <c r="E605">
        <v>8.7537452355613225E-3</v>
      </c>
      <c r="N605" t="s">
        <v>322</v>
      </c>
      <c r="O605">
        <f t="shared" si="70"/>
        <v>0.25227289755241916</v>
      </c>
      <c r="P605">
        <f t="shared" si="71"/>
        <v>1.2096301885217984</v>
      </c>
      <c r="Q605">
        <v>0.11442906149010068</v>
      </c>
      <c r="R605">
        <v>0.54867902404728852</v>
      </c>
      <c r="AA605" t="s">
        <v>322</v>
      </c>
      <c r="AB605">
        <f t="shared" si="72"/>
        <v>2.5035665537841356</v>
      </c>
      <c r="AC605">
        <f t="shared" si="73"/>
        <v>12.004419467222045</v>
      </c>
      <c r="AD605">
        <v>1.1355986866088028</v>
      </c>
      <c r="AE605">
        <v>5.4451130767318539</v>
      </c>
    </row>
    <row r="606" spans="1:31" x14ac:dyDescent="0.25">
      <c r="A606" t="s">
        <v>323</v>
      </c>
      <c r="B606">
        <f t="shared" si="68"/>
        <v>1.5798452420013951E-3</v>
      </c>
      <c r="C606">
        <f t="shared" si="69"/>
        <v>6.4471262689325759E-3</v>
      </c>
      <c r="D606">
        <v>1.4332114951369815E-3</v>
      </c>
      <c r="E606">
        <v>5.8487345681581685E-3</v>
      </c>
      <c r="N606" t="s">
        <v>323</v>
      </c>
      <c r="O606">
        <f t="shared" si="70"/>
        <v>0.17361095832719298</v>
      </c>
      <c r="P606">
        <f t="shared" si="71"/>
        <v>0.70848190711885972</v>
      </c>
      <c r="Q606">
        <v>7.874860604734496E-2</v>
      </c>
      <c r="R606">
        <v>0.32136198735927335</v>
      </c>
      <c r="AA606" t="s">
        <v>323</v>
      </c>
      <c r="AB606">
        <f t="shared" si="72"/>
        <v>2.3785787914009346</v>
      </c>
      <c r="AC606">
        <f t="shared" si="73"/>
        <v>9.7066455631692339</v>
      </c>
      <c r="AD606">
        <v>1.0789051912471557</v>
      </c>
      <c r="AE606">
        <v>4.4028603658453278</v>
      </c>
    </row>
    <row r="607" spans="1:31" x14ac:dyDescent="0.25">
      <c r="A607" t="s">
        <v>324</v>
      </c>
      <c r="B607">
        <f t="shared" si="68"/>
        <v>3.9434668866777456E-3</v>
      </c>
      <c r="C607">
        <f t="shared" si="69"/>
        <v>1.3584962717325599E-2</v>
      </c>
      <c r="D607">
        <v>3.5774529823685091E-3</v>
      </c>
      <c r="E607">
        <v>1.2324070870899378E-2</v>
      </c>
      <c r="N607" t="s">
        <v>324</v>
      </c>
      <c r="O607">
        <f t="shared" si="70"/>
        <v>0.21491092592754182</v>
      </c>
      <c r="P607">
        <f t="shared" si="71"/>
        <v>0.74035284184450678</v>
      </c>
      <c r="Q607">
        <v>9.7481956232524869E-2</v>
      </c>
      <c r="R607">
        <v>0.33581840017591474</v>
      </c>
      <c r="AA607" t="s">
        <v>324</v>
      </c>
      <c r="AB607">
        <f t="shared" si="72"/>
        <v>2.0647495496736585</v>
      </c>
      <c r="AC607">
        <f t="shared" si="73"/>
        <v>7.112915223833002</v>
      </c>
      <c r="AD607">
        <v>0.93655464171362823</v>
      </c>
      <c r="AE607">
        <v>3.226364074058873</v>
      </c>
    </row>
    <row r="608" spans="1:31" x14ac:dyDescent="0.25">
      <c r="A608" t="s">
        <v>325</v>
      </c>
      <c r="B608">
        <f t="shared" si="68"/>
        <v>3.5545195022107599E-3</v>
      </c>
      <c r="C608">
        <f t="shared" si="69"/>
        <v>1.1526862036175265E-2</v>
      </c>
      <c r="D608">
        <v>3.2246058505093398E-3</v>
      </c>
      <c r="E608">
        <v>1.0456993339534882E-2</v>
      </c>
      <c r="N608" t="s">
        <v>325</v>
      </c>
      <c r="O608">
        <f t="shared" si="70"/>
        <v>0.39849583605278754</v>
      </c>
      <c r="P608">
        <f t="shared" si="71"/>
        <v>1.2922721401061086</v>
      </c>
      <c r="Q608">
        <v>0.18075467071431442</v>
      </c>
      <c r="R608">
        <v>0.58616478272867034</v>
      </c>
      <c r="AA608" t="s">
        <v>325</v>
      </c>
      <c r="AB608">
        <f t="shared" si="72"/>
        <v>2.8443056329508734</v>
      </c>
      <c r="AC608">
        <f t="shared" si="73"/>
        <v>9.2237273137338054</v>
      </c>
      <c r="AD608">
        <v>1.2901553330830806</v>
      </c>
      <c r="AE608">
        <v>4.1838123325628143</v>
      </c>
    </row>
    <row r="609" spans="1:31" x14ac:dyDescent="0.25">
      <c r="A609" t="s">
        <v>326</v>
      </c>
      <c r="B609">
        <f t="shared" si="68"/>
        <v>2.06714711297143E-3</v>
      </c>
      <c r="C609">
        <f t="shared" si="69"/>
        <v>1.002243702777739E-2</v>
      </c>
      <c r="D609">
        <v>1.8752843162642267E-3</v>
      </c>
      <c r="E609">
        <v>9.092201929411764E-3</v>
      </c>
      <c r="N609" t="s">
        <v>326</v>
      </c>
      <c r="O609">
        <f t="shared" si="70"/>
        <v>0.40816398191601472</v>
      </c>
      <c r="P609">
        <f t="shared" si="71"/>
        <v>1.9789582367361327</v>
      </c>
      <c r="Q609">
        <v>0.18514006791001836</v>
      </c>
      <c r="R609">
        <v>0.89764035675202314</v>
      </c>
      <c r="AA609" t="s">
        <v>326</v>
      </c>
      <c r="AB609">
        <f t="shared" si="72"/>
        <v>2.6677953062916382</v>
      </c>
      <c r="AC609">
        <f t="shared" si="73"/>
        <v>12.934643254235379</v>
      </c>
      <c r="AD609">
        <v>1.2100915956824725</v>
      </c>
      <c r="AE609">
        <v>5.8670554889229427</v>
      </c>
    </row>
    <row r="610" spans="1:31" x14ac:dyDescent="0.25">
      <c r="A610" t="s">
        <v>327</v>
      </c>
      <c r="B610">
        <f t="shared" si="68"/>
        <v>2.6807009339367012E-3</v>
      </c>
      <c r="C610">
        <f t="shared" si="69"/>
        <v>1.2231846878693404E-2</v>
      </c>
      <c r="D610">
        <v>2.4318909798249273E-3</v>
      </c>
      <c r="E610">
        <v>1.109654483061279E-2</v>
      </c>
      <c r="N610" t="s">
        <v>327</v>
      </c>
      <c r="O610">
        <f t="shared" si="70"/>
        <v>0.3694699721109338</v>
      </c>
      <c r="P610">
        <f t="shared" si="71"/>
        <v>1.6858650914480482</v>
      </c>
      <c r="Q610">
        <v>0.16758876029734016</v>
      </c>
      <c r="R610">
        <v>0.76469554234710524</v>
      </c>
      <c r="AA610" t="s">
        <v>327</v>
      </c>
      <c r="AB610">
        <f t="shared" si="72"/>
        <v>2.5931578313554833</v>
      </c>
      <c r="AC610">
        <f t="shared" si="73"/>
        <v>11.832393954831929</v>
      </c>
      <c r="AD610">
        <v>1.1762366065346175</v>
      </c>
      <c r="AE610">
        <v>5.3670836168646305</v>
      </c>
    </row>
    <row r="611" spans="1:31" x14ac:dyDescent="0.25">
      <c r="A611" t="s">
        <v>328</v>
      </c>
      <c r="B611">
        <f t="shared" si="68"/>
        <v>6.3341826683351648E-3</v>
      </c>
      <c r="C611">
        <f t="shared" si="69"/>
        <v>1.059875956611888E-2</v>
      </c>
      <c r="D611">
        <v>5.7462738572132748E-3</v>
      </c>
      <c r="E611">
        <v>9.6150329415247947E-3</v>
      </c>
      <c r="N611" t="s">
        <v>328</v>
      </c>
      <c r="O611">
        <f t="shared" si="70"/>
        <v>0.20154707746706341</v>
      </c>
      <c r="P611">
        <f t="shared" si="71"/>
        <v>0.33724146068695438</v>
      </c>
      <c r="Q611">
        <v>9.1420216536881496E-2</v>
      </c>
      <c r="R611">
        <v>0.15297015341864181</v>
      </c>
      <c r="AA611" t="s">
        <v>328</v>
      </c>
      <c r="AB611">
        <f t="shared" si="72"/>
        <v>2.2848345573765432</v>
      </c>
      <c r="AC611">
        <f t="shared" si="73"/>
        <v>3.8231313162237104</v>
      </c>
      <c r="AD611">
        <v>1.0363835219612565</v>
      </c>
      <c r="AE611">
        <v>1.734143194585499</v>
      </c>
    </row>
    <row r="612" spans="1:31" x14ac:dyDescent="0.25">
      <c r="A612" t="s">
        <v>329</v>
      </c>
      <c r="B612">
        <f t="shared" si="68"/>
        <v>3.5468338342651879E-3</v>
      </c>
      <c r="C612">
        <f t="shared" si="69"/>
        <v>8.975732121811214E-3</v>
      </c>
      <c r="D612">
        <v>3.2176335298322555E-3</v>
      </c>
      <c r="E612">
        <v>8.1426472114151053E-3</v>
      </c>
      <c r="N612" t="s">
        <v>329</v>
      </c>
      <c r="O612">
        <f t="shared" si="70"/>
        <v>0.23571634884230236</v>
      </c>
      <c r="P612">
        <f t="shared" si="71"/>
        <v>0.59651139658710139</v>
      </c>
      <c r="Q612">
        <v>0.10691913732149219</v>
      </c>
      <c r="R612">
        <v>0.27057301811593948</v>
      </c>
      <c r="AA612" t="s">
        <v>329</v>
      </c>
      <c r="AB612">
        <f t="shared" si="72"/>
        <v>2.3750128402254642</v>
      </c>
      <c r="AC612">
        <f t="shared" si="73"/>
        <v>6.0102841113621599</v>
      </c>
      <c r="AD612">
        <v>1.0772877030021339</v>
      </c>
      <c r="AE612">
        <v>2.7262190145064218</v>
      </c>
    </row>
    <row r="613" spans="1:31" x14ac:dyDescent="0.25">
      <c r="A613" t="s">
        <v>2211</v>
      </c>
      <c r="B613">
        <f t="shared" si="68"/>
        <v>6.040901604146119E-3</v>
      </c>
      <c r="C613">
        <f t="shared" si="69"/>
        <v>9.7719672891935245E-3</v>
      </c>
      <c r="D613">
        <v>5.4802137512441262E-3</v>
      </c>
      <c r="E613">
        <v>8.8649796047316643E-3</v>
      </c>
      <c r="N613" t="s">
        <v>2211</v>
      </c>
      <c r="O613">
        <f t="shared" si="70"/>
        <v>0.13148647525391885</v>
      </c>
      <c r="P613">
        <f t="shared" si="71"/>
        <v>0.2126969812371686</v>
      </c>
      <c r="Q613">
        <v>5.964126193469093E-2</v>
      </c>
      <c r="R613">
        <v>9.6477727813347347E-2</v>
      </c>
      <c r="AA613" t="s">
        <v>2211</v>
      </c>
      <c r="AB613">
        <f t="shared" si="72"/>
        <v>2.2620150320739758</v>
      </c>
      <c r="AC613">
        <f t="shared" si="73"/>
        <v>3.6591122235660678</v>
      </c>
      <c r="AD613">
        <v>1.0260327593967611</v>
      </c>
      <c r="AE613">
        <v>1.6597453856200233</v>
      </c>
    </row>
    <row r="614" spans="1:31" x14ac:dyDescent="0.25">
      <c r="A614" t="s">
        <v>330</v>
      </c>
      <c r="B614">
        <f t="shared" si="68"/>
        <v>2.7818223785538833E-3</v>
      </c>
      <c r="C614">
        <f t="shared" si="69"/>
        <v>1.0307575033472826E-2</v>
      </c>
      <c r="D614">
        <v>2.5236268112704199E-3</v>
      </c>
      <c r="E614">
        <v>9.3508747769784194E-3</v>
      </c>
      <c r="N614" t="s">
        <v>330</v>
      </c>
      <c r="O614">
        <f t="shared" si="70"/>
        <v>0.26245783544835111</v>
      </c>
      <c r="P614">
        <f t="shared" si="71"/>
        <v>0.97249337443790451</v>
      </c>
      <c r="Q614">
        <v>0.11904887160872148</v>
      </c>
      <c r="R614">
        <v>0.44111557453034589</v>
      </c>
      <c r="AA614" t="s">
        <v>330</v>
      </c>
      <c r="AB614">
        <f t="shared" si="72"/>
        <v>2.0700163248540946</v>
      </c>
      <c r="AC614">
        <f t="shared" si="73"/>
        <v>7.6700973985402685</v>
      </c>
      <c r="AD614">
        <v>0.93894361075003219</v>
      </c>
      <c r="AE614">
        <v>3.4790976572116876</v>
      </c>
    </row>
    <row r="615" spans="1:31" x14ac:dyDescent="0.25">
      <c r="A615" t="s">
        <v>331</v>
      </c>
      <c r="B615">
        <f t="shared" si="68"/>
        <v>2.2166212848412485E-3</v>
      </c>
      <c r="C615">
        <f t="shared" si="69"/>
        <v>5.313477769180769E-3</v>
      </c>
      <c r="D615">
        <v>2.0108850040116634E-3</v>
      </c>
      <c r="E615">
        <v>4.8203059486366818E-3</v>
      </c>
      <c r="N615" t="s">
        <v>331</v>
      </c>
      <c r="O615">
        <f t="shared" si="70"/>
        <v>0.11732895533121496</v>
      </c>
      <c r="P615">
        <f t="shared" si="71"/>
        <v>0.28125002683002881</v>
      </c>
      <c r="Q615">
        <v>5.3219518919487376E-2</v>
      </c>
      <c r="R615">
        <v>0.12757286623521882</v>
      </c>
      <c r="AA615" t="s">
        <v>331</v>
      </c>
      <c r="AB615">
        <f t="shared" si="72"/>
        <v>1.4813307545081036</v>
      </c>
      <c r="AC615">
        <f t="shared" si="73"/>
        <v>3.5509079005556399</v>
      </c>
      <c r="AD615">
        <v>0.67192032770608467</v>
      </c>
      <c r="AE615">
        <v>1.6106647303003918</v>
      </c>
    </row>
    <row r="616" spans="1:31" x14ac:dyDescent="0.25">
      <c r="A616" t="s">
        <v>2212</v>
      </c>
      <c r="B616">
        <f t="shared" si="68"/>
        <v>4.7082945431432517E-3</v>
      </c>
      <c r="C616">
        <f t="shared" si="69"/>
        <v>1.5838558635359615E-2</v>
      </c>
      <c r="D616">
        <v>4.2712929610593288E-3</v>
      </c>
      <c r="E616">
        <v>1.4368498697911359E-2</v>
      </c>
      <c r="N616" t="s">
        <v>2212</v>
      </c>
      <c r="O616">
        <f t="shared" si="70"/>
        <v>0.15268661899077168</v>
      </c>
      <c r="P616">
        <f t="shared" si="71"/>
        <v>0.51363310973014698</v>
      </c>
      <c r="Q616">
        <v>6.9257485376843411E-2</v>
      </c>
      <c r="R616">
        <v>0.23298005955812195</v>
      </c>
      <c r="AA616" t="s">
        <v>2212</v>
      </c>
      <c r="AB616">
        <f t="shared" si="72"/>
        <v>2.2806449574000323</v>
      </c>
      <c r="AC616">
        <f t="shared" si="73"/>
        <v>7.6720197840686817</v>
      </c>
      <c r="AD616">
        <v>1.0344831513785169</v>
      </c>
      <c r="AE616">
        <v>3.4799696366195936</v>
      </c>
    </row>
    <row r="617" spans="1:31" x14ac:dyDescent="0.25">
      <c r="A617" t="s">
        <v>2213</v>
      </c>
      <c r="B617">
        <f t="shared" si="68"/>
        <v>4.2621393499883619E-3</v>
      </c>
      <c r="C617">
        <f t="shared" si="69"/>
        <v>7.6279163130949842E-3</v>
      </c>
      <c r="D617">
        <v>3.8665477781485058E-3</v>
      </c>
      <c r="E617">
        <v>6.9199292773899305E-3</v>
      </c>
      <c r="N617" t="s">
        <v>2213</v>
      </c>
      <c r="O617">
        <f t="shared" si="70"/>
        <v>0.11124157839668897</v>
      </c>
      <c r="P617">
        <f t="shared" si="71"/>
        <v>0.19908815288942985</v>
      </c>
      <c r="Q617">
        <v>5.0458331188611302E-2</v>
      </c>
      <c r="R617">
        <v>9.0304867110036768E-2</v>
      </c>
      <c r="AA617" t="s">
        <v>2213</v>
      </c>
      <c r="AB617">
        <f t="shared" si="72"/>
        <v>1.84664354495594</v>
      </c>
      <c r="AC617">
        <f t="shared" si="73"/>
        <v>3.3049230126836249</v>
      </c>
      <c r="AD617">
        <v>0.83762342212029817</v>
      </c>
      <c r="AE617">
        <v>1.4990878620238717</v>
      </c>
    </row>
    <row r="618" spans="1:31" x14ac:dyDescent="0.25">
      <c r="A618" t="s">
        <v>2214</v>
      </c>
      <c r="B618">
        <f t="shared" si="68"/>
        <v>6.5212620504835244E-3</v>
      </c>
      <c r="C618">
        <f t="shared" si="69"/>
        <v>1.7724690660797654E-2</v>
      </c>
      <c r="D618">
        <v>5.9159894178706504E-3</v>
      </c>
      <c r="E618">
        <v>1.6079568889051897E-2</v>
      </c>
      <c r="N618" t="s">
        <v>2214</v>
      </c>
      <c r="O618">
        <f t="shared" si="70"/>
        <v>0.16390258203782965</v>
      </c>
      <c r="P618">
        <f t="shared" si="71"/>
        <v>0.4454847148660645</v>
      </c>
      <c r="Q618">
        <v>7.4344960637303406E-2</v>
      </c>
      <c r="R618">
        <v>0.20206846761934305</v>
      </c>
      <c r="AA618" t="s">
        <v>2214</v>
      </c>
      <c r="AB618">
        <f t="shared" si="72"/>
        <v>2.5207865481445144</v>
      </c>
      <c r="AC618">
        <f t="shared" si="73"/>
        <v>6.8514593405196127</v>
      </c>
      <c r="AD618">
        <v>1.1434095446622865</v>
      </c>
      <c r="AE618">
        <v>3.1077696802936856</v>
      </c>
    </row>
    <row r="619" spans="1:31" x14ac:dyDescent="0.25">
      <c r="A619" t="s">
        <v>2215</v>
      </c>
      <c r="B619">
        <f t="shared" si="68"/>
        <v>1.0473487895003679E-2</v>
      </c>
      <c r="C619">
        <f t="shared" si="69"/>
        <v>1.9616730140374673E-2</v>
      </c>
      <c r="D619">
        <v>9.501388393132271E-3</v>
      </c>
      <c r="E619">
        <v>1.7795998232439686E-2</v>
      </c>
      <c r="N619" t="s">
        <v>2215</v>
      </c>
      <c r="O619">
        <f t="shared" si="70"/>
        <v>8.0123027859416426E-2</v>
      </c>
      <c r="P619">
        <f t="shared" si="71"/>
        <v>0.15006956911629124</v>
      </c>
      <c r="Q619">
        <v>3.6343194099132795E-2</v>
      </c>
      <c r="R619">
        <v>6.8070411521843358E-2</v>
      </c>
      <c r="AA619" t="s">
        <v>2215</v>
      </c>
      <c r="AB619">
        <f t="shared" si="72"/>
        <v>2.2547905657734262</v>
      </c>
      <c r="AC619">
        <f t="shared" si="73"/>
        <v>4.2231984698183007</v>
      </c>
      <c r="AD619">
        <v>1.022755796605437</v>
      </c>
      <c r="AE619">
        <v>1.9156106029476381</v>
      </c>
    </row>
    <row r="620" spans="1:31" x14ac:dyDescent="0.25">
      <c r="A620" t="s">
        <v>2216</v>
      </c>
      <c r="B620">
        <f t="shared" si="68"/>
        <v>7.1889444026547022E-3</v>
      </c>
      <c r="C620">
        <f t="shared" si="69"/>
        <v>1.7293644535762081E-2</v>
      </c>
      <c r="D620">
        <v>6.5217006589410494E-3</v>
      </c>
      <c r="E620">
        <v>1.5688530422174843E-2</v>
      </c>
      <c r="N620" t="s">
        <v>2216</v>
      </c>
      <c r="O620">
        <f t="shared" si="70"/>
        <v>0.1103041914763444</v>
      </c>
      <c r="P620">
        <f t="shared" si="71"/>
        <v>0.26534653369862221</v>
      </c>
      <c r="Q620">
        <v>5.0033139633795805E-2</v>
      </c>
      <c r="R620">
        <v>0.12035916309430579</v>
      </c>
      <c r="AA620" t="s">
        <v>2216</v>
      </c>
      <c r="AB620">
        <f t="shared" si="72"/>
        <v>2.6697689927467532</v>
      </c>
      <c r="AC620">
        <f t="shared" si="73"/>
        <v>6.4223665349411316</v>
      </c>
      <c r="AD620">
        <v>1.2109868447993049</v>
      </c>
      <c r="AE620">
        <v>2.9131364576570871</v>
      </c>
    </row>
    <row r="621" spans="1:31" x14ac:dyDescent="0.25">
      <c r="A621" t="s">
        <v>2217</v>
      </c>
      <c r="B621">
        <f t="shared" si="68"/>
        <v>9.3564534713992831E-3</v>
      </c>
      <c r="C621">
        <f t="shared" si="69"/>
        <v>4.0862509185226471E-2</v>
      </c>
      <c r="D621">
        <v>8.4880318099612474E-3</v>
      </c>
      <c r="E621">
        <v>3.7069844771767432E-2</v>
      </c>
      <c r="N621" t="s">
        <v>2217</v>
      </c>
      <c r="O621">
        <f t="shared" si="70"/>
        <v>0.11784115214922465</v>
      </c>
      <c r="P621">
        <f t="shared" si="71"/>
        <v>0.51464854464511356</v>
      </c>
      <c r="Q621">
        <v>5.345184748807999E-2</v>
      </c>
      <c r="R621">
        <v>0.2334406530877926</v>
      </c>
      <c r="AA621" t="s">
        <v>2217</v>
      </c>
      <c r="AB621">
        <f t="shared" si="72"/>
        <v>2.4392220093453325</v>
      </c>
      <c r="AC621">
        <f t="shared" si="73"/>
        <v>10.652832514623075</v>
      </c>
      <c r="AD621">
        <v>1.1064124921995901</v>
      </c>
      <c r="AE621">
        <v>4.8320435476278458</v>
      </c>
    </row>
    <row r="622" spans="1:31" x14ac:dyDescent="0.25">
      <c r="A622" t="s">
        <v>2525</v>
      </c>
      <c r="B622">
        <f t="shared" si="68"/>
        <v>2.6113688003837641E-2</v>
      </c>
      <c r="C622">
        <f t="shared" si="69"/>
        <v>8.654573056512993E-2</v>
      </c>
      <c r="D622">
        <v>2.3689939262726695E-2</v>
      </c>
      <c r="E622">
        <v>7.8512966082574492E-2</v>
      </c>
      <c r="N622" t="s">
        <v>2525</v>
      </c>
      <c r="O622">
        <f t="shared" si="70"/>
        <v>0.14031503123994316</v>
      </c>
      <c r="P622">
        <f t="shared" si="71"/>
        <v>0.4650307105662474</v>
      </c>
      <c r="Q622">
        <v>6.3645827568157981E-2</v>
      </c>
      <c r="R622">
        <v>0.21093438213319499</v>
      </c>
      <c r="AA622" t="s">
        <v>2525</v>
      </c>
      <c r="AB622">
        <f t="shared" si="72"/>
        <v>2.9710870320771954</v>
      </c>
      <c r="AC622">
        <f t="shared" si="73"/>
        <v>9.8467477181283698</v>
      </c>
      <c r="AD622">
        <v>1.3476624083859772</v>
      </c>
      <c r="AE622">
        <v>4.4664096343567552</v>
      </c>
    </row>
    <row r="623" spans="1:31" x14ac:dyDescent="0.25">
      <c r="A623" t="s">
        <v>2218</v>
      </c>
      <c r="B623">
        <f t="shared" si="68"/>
        <v>4.5059471510223636E-3</v>
      </c>
      <c r="C623">
        <f t="shared" si="69"/>
        <v>2.0029164906608429E-2</v>
      </c>
      <c r="D623">
        <v>4.0877264947444016E-3</v>
      </c>
      <c r="E623">
        <v>1.8170152758620696E-2</v>
      </c>
      <c r="N623" t="s">
        <v>2218</v>
      </c>
      <c r="O623">
        <f t="shared" si="70"/>
        <v>0.1344029280957621</v>
      </c>
      <c r="P623">
        <f t="shared" si="71"/>
        <v>0.59742787044234757</v>
      </c>
      <c r="Q623">
        <v>6.0964142691245102E-2</v>
      </c>
      <c r="R623">
        <v>0.27098872366399285</v>
      </c>
      <c r="AA623" t="s">
        <v>2218</v>
      </c>
      <c r="AB623">
        <f t="shared" si="72"/>
        <v>2.1109103026374139</v>
      </c>
      <c r="AC623">
        <f t="shared" si="73"/>
        <v>9.3831039596171308</v>
      </c>
      <c r="AD623">
        <v>0.95749280705190576</v>
      </c>
      <c r="AE623">
        <v>4.2561043630932822</v>
      </c>
    </row>
    <row r="624" spans="1:31" x14ac:dyDescent="0.25">
      <c r="A624" t="s">
        <v>2526</v>
      </c>
      <c r="B624">
        <f t="shared" si="68"/>
        <v>9.0585649969598895E-3</v>
      </c>
      <c r="C624">
        <f t="shared" si="69"/>
        <v>2.6601130666938252E-2</v>
      </c>
      <c r="D624">
        <v>8.2177919317219707E-3</v>
      </c>
      <c r="E624">
        <v>2.4132139808326313E-2</v>
      </c>
      <c r="N624" t="s">
        <v>2526</v>
      </c>
      <c r="O624">
        <f t="shared" si="70"/>
        <v>0.10774246657176251</v>
      </c>
      <c r="P624">
        <f t="shared" si="71"/>
        <v>0.31639353833808698</v>
      </c>
      <c r="Q624">
        <v>4.8871160763012775E-2</v>
      </c>
      <c r="R624">
        <v>0.14351369491063387</v>
      </c>
      <c r="AA624" t="s">
        <v>2526</v>
      </c>
      <c r="AB624">
        <f t="shared" si="72"/>
        <v>2.968695827314983</v>
      </c>
      <c r="AC624">
        <f t="shared" si="73"/>
        <v>8.7177898087945795</v>
      </c>
      <c r="AD624">
        <v>1.3465777761507061</v>
      </c>
      <c r="AE624">
        <v>3.9543229406204667</v>
      </c>
    </row>
    <row r="625" spans="1:31" x14ac:dyDescent="0.25">
      <c r="A625" t="s">
        <v>2219</v>
      </c>
      <c r="B625">
        <f t="shared" si="68"/>
        <v>1.3243391456477436E-2</v>
      </c>
      <c r="C625">
        <f t="shared" si="69"/>
        <v>9.5557826982596059E-2</v>
      </c>
      <c r="D625">
        <v>1.201420263542851E-2</v>
      </c>
      <c r="E625">
        <v>8.6688602428089317E-2</v>
      </c>
      <c r="N625" t="s">
        <v>2219</v>
      </c>
      <c r="O625">
        <f t="shared" si="70"/>
        <v>0.14009094544580722</v>
      </c>
      <c r="P625">
        <f t="shared" si="71"/>
        <v>1.0108276547387851</v>
      </c>
      <c r="Q625">
        <v>6.3544183961710271E-2</v>
      </c>
      <c r="R625">
        <v>0.45850371158465136</v>
      </c>
      <c r="AA625" t="s">
        <v>2219</v>
      </c>
      <c r="AB625">
        <f t="shared" si="72"/>
        <v>3.3359221922313829</v>
      </c>
      <c r="AC625">
        <f t="shared" si="73"/>
        <v>24.070380817500848</v>
      </c>
      <c r="AD625">
        <v>1.513148853343306</v>
      </c>
      <c r="AE625">
        <v>10.918141082054303</v>
      </c>
    </row>
    <row r="626" spans="1:31" x14ac:dyDescent="0.25">
      <c r="A626" t="s">
        <v>2074</v>
      </c>
      <c r="B626">
        <f t="shared" si="68"/>
        <v>9.8021633582419266E-3</v>
      </c>
      <c r="C626">
        <f t="shared" si="69"/>
        <v>4.2171034059294586E-2</v>
      </c>
      <c r="D626">
        <v>8.8923730177809662E-3</v>
      </c>
      <c r="E626">
        <v>3.825691856945871E-2</v>
      </c>
      <c r="N626" t="s">
        <v>2074</v>
      </c>
      <c r="O626">
        <f t="shared" si="70"/>
        <v>0.14578851472395038</v>
      </c>
      <c r="P626">
        <f t="shared" si="71"/>
        <v>0.62721382976220563</v>
      </c>
      <c r="Q626">
        <v>6.6128557913879601E-2</v>
      </c>
      <c r="R626">
        <v>0.28449940754490977</v>
      </c>
      <c r="AA626" t="s">
        <v>2074</v>
      </c>
      <c r="AB626">
        <f t="shared" si="72"/>
        <v>1.6805978739560616</v>
      </c>
      <c r="AC626">
        <f t="shared" si="73"/>
        <v>7.230296781678053</v>
      </c>
      <c r="AD626">
        <v>0.76230637268155677</v>
      </c>
      <c r="AE626">
        <v>3.2796074530772796</v>
      </c>
    </row>
    <row r="627" spans="1:31" x14ac:dyDescent="0.25">
      <c r="A627" t="s">
        <v>2075</v>
      </c>
      <c r="B627">
        <f t="shared" si="68"/>
        <v>9.6600123932000462E-3</v>
      </c>
      <c r="C627">
        <f t="shared" si="69"/>
        <v>6.7857318293306754E-2</v>
      </c>
      <c r="D627">
        <v>8.7634158315158459E-3</v>
      </c>
      <c r="E627">
        <v>6.1559123654372681E-2</v>
      </c>
      <c r="N627" t="s">
        <v>2075</v>
      </c>
      <c r="O627">
        <f t="shared" si="70"/>
        <v>0.17503327183353032</v>
      </c>
      <c r="P627">
        <f t="shared" si="71"/>
        <v>1.2295313872565534</v>
      </c>
      <c r="Q627">
        <v>7.9393756601581794E-2</v>
      </c>
      <c r="R627">
        <v>0.55770605594742673</v>
      </c>
      <c r="AA627" t="s">
        <v>2075</v>
      </c>
      <c r="AB627">
        <f t="shared" si="72"/>
        <v>2.0022218167406942</v>
      </c>
      <c r="AC627">
        <f t="shared" si="73"/>
        <v>14.064723478824485</v>
      </c>
      <c r="AD627">
        <v>0.90819253914121023</v>
      </c>
      <c r="AE627">
        <v>6.3796512562957881</v>
      </c>
    </row>
    <row r="628" spans="1:31" x14ac:dyDescent="0.25">
      <c r="A628" t="s">
        <v>2076</v>
      </c>
      <c r="B628">
        <f t="shared" si="68"/>
        <v>3.0563794137150797E-3</v>
      </c>
      <c r="C628">
        <f t="shared" si="69"/>
        <v>1.3822694399263796E-2</v>
      </c>
      <c r="D628">
        <v>2.7727007638338112E-3</v>
      </c>
      <c r="E628">
        <v>1.2539737424973016E-2</v>
      </c>
      <c r="N628" t="s">
        <v>2076</v>
      </c>
      <c r="O628">
        <f t="shared" si="70"/>
        <v>9.230808311011042E-2</v>
      </c>
      <c r="P628">
        <f t="shared" si="71"/>
        <v>0.41746990497556263</v>
      </c>
      <c r="Q628">
        <v>4.1870242188998305E-2</v>
      </c>
      <c r="R628">
        <v>0.18936116360572974</v>
      </c>
      <c r="AA628" t="s">
        <v>2076</v>
      </c>
      <c r="AB628">
        <f t="shared" si="72"/>
        <v>1.7643572352324726</v>
      </c>
      <c r="AC628">
        <f t="shared" si="73"/>
        <v>7.979431730337506</v>
      </c>
      <c r="AD628">
        <v>0.80029897987345078</v>
      </c>
      <c r="AE628">
        <v>3.6194093498970674</v>
      </c>
    </row>
    <row r="629" spans="1:31" x14ac:dyDescent="0.25">
      <c r="A629" t="s">
        <v>2387</v>
      </c>
      <c r="B629">
        <f t="shared" si="68"/>
        <v>1.8413066733270981E-3</v>
      </c>
      <c r="C629">
        <f t="shared" si="69"/>
        <v>2.9627378401592835E-2</v>
      </c>
      <c r="D629">
        <v>1.670405315739465E-3</v>
      </c>
      <c r="E629">
        <v>2.6877505572725259E-2</v>
      </c>
      <c r="N629" t="s">
        <v>2387</v>
      </c>
      <c r="O629">
        <f t="shared" si="70"/>
        <v>0.16774603358895859</v>
      </c>
      <c r="P629">
        <f t="shared" si="71"/>
        <v>2.699102373602003</v>
      </c>
      <c r="Q629">
        <v>7.6088320935398732E-2</v>
      </c>
      <c r="R629">
        <v>1.2242922425418445</v>
      </c>
      <c r="AA629" t="s">
        <v>2387</v>
      </c>
      <c r="AB629">
        <f t="shared" si="72"/>
        <v>2.1904349276616402</v>
      </c>
      <c r="AC629">
        <f t="shared" si="73"/>
        <v>35.244994984259463</v>
      </c>
      <c r="AD629">
        <v>0.99356457019080391</v>
      </c>
      <c r="AE629">
        <v>15.98686080590206</v>
      </c>
    </row>
    <row r="630" spans="1:31" x14ac:dyDescent="0.25">
      <c r="A630" t="s">
        <v>2077</v>
      </c>
      <c r="B630">
        <f t="shared" si="68"/>
        <v>1.5920699511554914E-3</v>
      </c>
      <c r="C630">
        <f t="shared" si="69"/>
        <v>8.4536406722026062E-3</v>
      </c>
      <c r="D630">
        <v>1.4443015647327613E-3</v>
      </c>
      <c r="E630">
        <v>7.6690138154352182E-3</v>
      </c>
      <c r="N630" t="s">
        <v>2077</v>
      </c>
      <c r="O630">
        <f t="shared" si="70"/>
        <v>9.5440013328443887E-2</v>
      </c>
      <c r="P630">
        <f t="shared" si="71"/>
        <v>0.50677143792791401</v>
      </c>
      <c r="Q630">
        <v>4.3290861839438234E-2</v>
      </c>
      <c r="R630">
        <v>0.22986765758311606</v>
      </c>
      <c r="AA630" t="s">
        <v>2077</v>
      </c>
      <c r="AB630">
        <f t="shared" si="72"/>
        <v>1.2634462825615305</v>
      </c>
      <c r="AC630">
        <f t="shared" si="73"/>
        <v>6.7087007537913115</v>
      </c>
      <c r="AD630">
        <v>0.57308959368745349</v>
      </c>
      <c r="AE630">
        <v>3.043015474600312</v>
      </c>
    </row>
    <row r="631" spans="1:31" x14ac:dyDescent="0.25">
      <c r="A631" t="s">
        <v>1256</v>
      </c>
      <c r="B631">
        <f t="shared" si="68"/>
        <v>6.5045353363909902E-3</v>
      </c>
      <c r="C631">
        <f t="shared" si="69"/>
        <v>5.4370107289158788E-2</v>
      </c>
      <c r="D631">
        <v>5.9008151980952245E-3</v>
      </c>
      <c r="E631">
        <v>4.9323731645978877E-2</v>
      </c>
      <c r="N631" t="s">
        <v>1256</v>
      </c>
      <c r="O631">
        <f t="shared" si="70"/>
        <v>0.2138899019679889</v>
      </c>
      <c r="P631">
        <f t="shared" si="71"/>
        <v>1.7878628244211567</v>
      </c>
      <c r="Q631">
        <v>9.7018827554874232E-2</v>
      </c>
      <c r="R631">
        <v>0.81096093578202832</v>
      </c>
      <c r="AA631" t="s">
        <v>1256</v>
      </c>
      <c r="AB631">
        <f t="shared" si="72"/>
        <v>2.5562789893512745</v>
      </c>
      <c r="AC631">
        <f t="shared" si="73"/>
        <v>21.367423762689015</v>
      </c>
      <c r="AD631">
        <v>1.1595086451867027</v>
      </c>
      <c r="AE631">
        <v>9.6921003855268584</v>
      </c>
    </row>
    <row r="632" spans="1:31" x14ac:dyDescent="0.25">
      <c r="A632" t="s">
        <v>1257</v>
      </c>
      <c r="B632">
        <f t="shared" si="68"/>
        <v>5.7454373634786742E-3</v>
      </c>
      <c r="C632">
        <f t="shared" si="69"/>
        <v>3.2008443144349148E-2</v>
      </c>
      <c r="D632">
        <v>5.2121731008890025E-3</v>
      </c>
      <c r="E632">
        <v>2.9037571172353602E-2</v>
      </c>
      <c r="N632" t="s">
        <v>1257</v>
      </c>
      <c r="O632">
        <f t="shared" si="70"/>
        <v>0.16129688460041136</v>
      </c>
      <c r="P632">
        <f t="shared" si="71"/>
        <v>0.89860211389842182</v>
      </c>
      <c r="Q632">
        <v>7.3163036161135772E-2</v>
      </c>
      <c r="R632">
        <v>0.40759906253921296</v>
      </c>
      <c r="AA632" t="s">
        <v>1257</v>
      </c>
      <c r="AB632">
        <f t="shared" si="72"/>
        <v>2.5821707611176614</v>
      </c>
      <c r="AC632">
        <f t="shared" si="73"/>
        <v>14.385548178040322</v>
      </c>
      <c r="AD632">
        <v>1.1712529553059772</v>
      </c>
      <c r="AE632">
        <v>6.525174891970857</v>
      </c>
    </row>
    <row r="633" spans="1:31" x14ac:dyDescent="0.25">
      <c r="A633" t="s">
        <v>1258</v>
      </c>
      <c r="B633">
        <f t="shared" si="68"/>
        <v>7.7370482815713962E-3</v>
      </c>
      <c r="C633">
        <f t="shared" si="69"/>
        <v>3.5026141395541076E-2</v>
      </c>
      <c r="D633">
        <v>7.0189321338400834E-3</v>
      </c>
      <c r="E633">
        <v>3.1775180975820175E-2</v>
      </c>
      <c r="N633" t="s">
        <v>1258</v>
      </c>
      <c r="O633">
        <f t="shared" si="70"/>
        <v>0.1936480607043041</v>
      </c>
      <c r="P633">
        <f t="shared" si="71"/>
        <v>0.87665788145032764</v>
      </c>
      <c r="Q633">
        <v>8.783728280271251E-2</v>
      </c>
      <c r="R633">
        <v>0.39764532613503079</v>
      </c>
      <c r="AA633" t="s">
        <v>1258</v>
      </c>
      <c r="AB633">
        <f t="shared" si="72"/>
        <v>2.8253908569654391</v>
      </c>
      <c r="AC633">
        <f t="shared" si="73"/>
        <v>12.790735698193309</v>
      </c>
      <c r="AD633">
        <v>1.2815757350156385</v>
      </c>
      <c r="AE633">
        <v>5.8017801195154686</v>
      </c>
    </row>
    <row r="634" spans="1:31" x14ac:dyDescent="0.25">
      <c r="A634" t="s">
        <v>1259</v>
      </c>
      <c r="B634">
        <f t="shared" si="68"/>
        <v>2.5619339640644517E-3</v>
      </c>
      <c r="C634">
        <f t="shared" si="69"/>
        <v>1.9109051249448054E-2</v>
      </c>
      <c r="D634">
        <v>2.3241473971383994E-3</v>
      </c>
      <c r="E634">
        <v>1.7335439689760743E-2</v>
      </c>
      <c r="N634" t="s">
        <v>1259</v>
      </c>
      <c r="O634">
        <f t="shared" si="70"/>
        <v>0.14592997825007542</v>
      </c>
      <c r="P634">
        <f t="shared" si="71"/>
        <v>1.088468115231005</v>
      </c>
      <c r="Q634">
        <v>6.6192724689964635E-2</v>
      </c>
      <c r="R634">
        <v>0.49372083206798784</v>
      </c>
      <c r="AA634" t="s">
        <v>1259</v>
      </c>
      <c r="AB634">
        <f t="shared" si="72"/>
        <v>2.1408303108803231</v>
      </c>
      <c r="AC634">
        <f t="shared" si="73"/>
        <v>15.968107180281219</v>
      </c>
      <c r="AD634">
        <v>0.97106429450152676</v>
      </c>
      <c r="AE634">
        <v>7.2430115804780222</v>
      </c>
    </row>
    <row r="635" spans="1:31" x14ac:dyDescent="0.25">
      <c r="A635" t="s">
        <v>1260</v>
      </c>
      <c r="B635">
        <f t="shared" si="68"/>
        <v>5.1788656577596683E-3</v>
      </c>
      <c r="C635">
        <f t="shared" si="69"/>
        <v>2.3115752029495867E-2</v>
      </c>
      <c r="D635">
        <v>4.6981878953335776E-3</v>
      </c>
      <c r="E635">
        <v>2.0970257495246634E-2</v>
      </c>
      <c r="N635" t="s">
        <v>1260</v>
      </c>
      <c r="O635">
        <f t="shared" si="70"/>
        <v>0.17794326625109746</v>
      </c>
      <c r="P635">
        <f t="shared" si="71"/>
        <v>0.794245823275189</v>
      </c>
      <c r="Q635">
        <v>8.0713707866162054E-2</v>
      </c>
      <c r="R635">
        <v>0.36026384534996475</v>
      </c>
      <c r="AA635" t="s">
        <v>1260</v>
      </c>
      <c r="AB635">
        <f t="shared" si="72"/>
        <v>2.0395270719365541</v>
      </c>
      <c r="AC635">
        <f t="shared" si="73"/>
        <v>9.1033838620026639</v>
      </c>
      <c r="AD635">
        <v>0.92511391825932965</v>
      </c>
      <c r="AE635">
        <v>4.1292254610768975</v>
      </c>
    </row>
    <row r="636" spans="1:31" x14ac:dyDescent="0.25">
      <c r="A636" t="s">
        <v>1261</v>
      </c>
      <c r="B636">
        <f t="shared" si="68"/>
        <v>1.4802681387339468E-2</v>
      </c>
      <c r="C636">
        <f t="shared" si="69"/>
        <v>3.9203896577279032E-2</v>
      </c>
      <c r="D636">
        <v>1.3428766665973497E-2</v>
      </c>
      <c r="E636">
        <v>3.5565176724232622E-2</v>
      </c>
      <c r="N636" t="s">
        <v>1261</v>
      </c>
      <c r="O636">
        <f t="shared" si="70"/>
        <v>0.1677873663331475</v>
      </c>
      <c r="P636">
        <f t="shared" si="71"/>
        <v>0.44437344725427563</v>
      </c>
      <c r="Q636">
        <v>7.6107069152794402E-2</v>
      </c>
      <c r="R636">
        <v>0.20156440510959636</v>
      </c>
      <c r="AA636" t="s">
        <v>1261</v>
      </c>
      <c r="AB636">
        <f t="shared" si="72"/>
        <v>2.1328132828442965</v>
      </c>
      <c r="AC636">
        <f t="shared" si="73"/>
        <v>5.648611165189922</v>
      </c>
      <c r="AD636">
        <v>0.96742783175422853</v>
      </c>
      <c r="AE636">
        <v>2.5621669256836443</v>
      </c>
    </row>
    <row r="637" spans="1:31" x14ac:dyDescent="0.25">
      <c r="A637" t="s">
        <v>1262</v>
      </c>
      <c r="B637">
        <f t="shared" si="68"/>
        <v>4.5711192554521102E-3</v>
      </c>
      <c r="C637">
        <f t="shared" si="69"/>
        <v>1.1783048994345435E-2</v>
      </c>
      <c r="D637">
        <v>4.1468496333580624E-3</v>
      </c>
      <c r="E637">
        <v>1.068940223857902E-2</v>
      </c>
      <c r="N637" t="s">
        <v>1262</v>
      </c>
      <c r="O637">
        <f t="shared" si="70"/>
        <v>0.11892236556836082</v>
      </c>
      <c r="P637">
        <f t="shared" si="71"/>
        <v>0.30654813005460751</v>
      </c>
      <c r="Q637">
        <v>5.3942277645352615E-2</v>
      </c>
      <c r="R637">
        <v>0.13904789283361399</v>
      </c>
      <c r="AA637" t="s">
        <v>1262</v>
      </c>
      <c r="AB637">
        <f t="shared" si="72"/>
        <v>1.973844093138623</v>
      </c>
      <c r="AC637">
        <f t="shared" si="73"/>
        <v>5.0880102567683689</v>
      </c>
      <c r="AD637">
        <v>0.89532062023705705</v>
      </c>
      <c r="AE637">
        <v>2.3078826310029332</v>
      </c>
    </row>
    <row r="638" spans="1:31" x14ac:dyDescent="0.25">
      <c r="A638" t="s">
        <v>1263</v>
      </c>
      <c r="B638">
        <f t="shared" si="68"/>
        <v>1.4391240837169495E-2</v>
      </c>
      <c r="C638">
        <f t="shared" si="69"/>
        <v>3.6981067142611901E-2</v>
      </c>
      <c r="D638">
        <v>1.3055514077433834E-2</v>
      </c>
      <c r="E638">
        <v>3.3548659781435161E-2</v>
      </c>
      <c r="N638" t="s">
        <v>1263</v>
      </c>
      <c r="O638">
        <f t="shared" si="70"/>
        <v>0.10309132219611009</v>
      </c>
      <c r="P638">
        <f t="shared" si="71"/>
        <v>0.26491302251771787</v>
      </c>
      <c r="Q638">
        <v>4.6761437162401741E-2</v>
      </c>
      <c r="R638">
        <v>0.12016252573033354</v>
      </c>
      <c r="AA638" t="s">
        <v>1263</v>
      </c>
      <c r="AB638">
        <f t="shared" si="72"/>
        <v>1.9217817798395116</v>
      </c>
      <c r="AC638">
        <f t="shared" si="73"/>
        <v>4.9383886933596282</v>
      </c>
      <c r="AD638">
        <v>0.87170555215950818</v>
      </c>
      <c r="AE638">
        <v>2.2400154314517557</v>
      </c>
    </row>
    <row r="639" spans="1:31" x14ac:dyDescent="0.25">
      <c r="A639" t="s">
        <v>1264</v>
      </c>
      <c r="B639">
        <f t="shared" si="68"/>
        <v>2.8008357538398432E-3</v>
      </c>
      <c r="C639">
        <f t="shared" si="69"/>
        <v>1.3303625279481424E-2</v>
      </c>
      <c r="D639">
        <v>2.5408754551861173E-3</v>
      </c>
      <c r="E639">
        <v>1.2068845840490798E-2</v>
      </c>
      <c r="N639" t="s">
        <v>1264</v>
      </c>
      <c r="O639">
        <f t="shared" si="70"/>
        <v>2.4443676090123927E-2</v>
      </c>
      <c r="P639">
        <f t="shared" si="71"/>
        <v>0.11610445443300467</v>
      </c>
      <c r="Q639">
        <v>1.1087464969476948E-2</v>
      </c>
      <c r="R639">
        <v>5.2664094654988752E-2</v>
      </c>
      <c r="AA639" t="s">
        <v>1264</v>
      </c>
      <c r="AB639">
        <f t="shared" si="72"/>
        <v>0.72832069835296775</v>
      </c>
      <c r="AC639">
        <f t="shared" si="73"/>
        <v>3.4594337211292818</v>
      </c>
      <c r="AD639">
        <v>0.33036071169328673</v>
      </c>
      <c r="AE639">
        <v>1.5691727404596669</v>
      </c>
    </row>
    <row r="640" spans="1:31" x14ac:dyDescent="0.25">
      <c r="A640" t="s">
        <v>1265</v>
      </c>
      <c r="B640">
        <f t="shared" si="68"/>
        <v>2.8734560213559805E-2</v>
      </c>
      <c r="C640">
        <f t="shared" si="69"/>
        <v>0.13498167895977214</v>
      </c>
      <c r="D640">
        <v>2.6067554536929324E-2</v>
      </c>
      <c r="E640">
        <v>0.12245331933459355</v>
      </c>
      <c r="N640" t="s">
        <v>1265</v>
      </c>
      <c r="O640">
        <f t="shared" si="70"/>
        <v>0.17517606571674427</v>
      </c>
      <c r="P640">
        <f t="shared" si="71"/>
        <v>0.82289616713379199</v>
      </c>
      <c r="Q640">
        <v>7.9458526817491743E-2</v>
      </c>
      <c r="R640">
        <v>0.37325942272239093</v>
      </c>
      <c r="AA640" t="s">
        <v>1265</v>
      </c>
      <c r="AB640">
        <f t="shared" si="72"/>
        <v>2.5288650356831481</v>
      </c>
      <c r="AC640">
        <f t="shared" si="73"/>
        <v>11.879438760927775</v>
      </c>
      <c r="AD640">
        <v>1.147073884971032</v>
      </c>
      <c r="AE640">
        <v>5.3884227819583081</v>
      </c>
    </row>
    <row r="641" spans="1:31" x14ac:dyDescent="0.25">
      <c r="A641" t="s">
        <v>1266</v>
      </c>
      <c r="B641">
        <f t="shared" si="68"/>
        <v>6.4840300399848262E-4</v>
      </c>
      <c r="C641">
        <f t="shared" si="69"/>
        <v>7.0750111600504798E-3</v>
      </c>
      <c r="D641">
        <v>5.8822131061059637E-4</v>
      </c>
      <c r="E641">
        <v>6.418342159869494E-3</v>
      </c>
      <c r="N641" t="s">
        <v>1266</v>
      </c>
      <c r="O641">
        <f t="shared" si="70"/>
        <v>7.7260867047638127E-2</v>
      </c>
      <c r="P641">
        <f t="shared" si="71"/>
        <v>0.84302739689110895</v>
      </c>
      <c r="Q641">
        <v>3.5044939793168424E-2</v>
      </c>
      <c r="R641">
        <v>0.3823907949392289</v>
      </c>
      <c r="AA641" t="s">
        <v>1266</v>
      </c>
      <c r="AB641">
        <f t="shared" si="72"/>
        <v>1.6238469081854274</v>
      </c>
      <c r="AC641">
        <f t="shared" si="73"/>
        <v>17.718509826108473</v>
      </c>
      <c r="AD641">
        <v>0.73656456761729638</v>
      </c>
      <c r="AE641">
        <v>8.0369808650706425</v>
      </c>
    </row>
    <row r="642" spans="1:31" x14ac:dyDescent="0.25">
      <c r="A642" t="s">
        <v>1267</v>
      </c>
      <c r="B642">
        <f t="shared" si="68"/>
        <v>3.4599445104010582E-3</v>
      </c>
      <c r="C642">
        <f t="shared" si="69"/>
        <v>7.8602016310113057E-2</v>
      </c>
      <c r="D642">
        <v>3.1388088611520554E-3</v>
      </c>
      <c r="E642">
        <v>7.1306549731343288E-2</v>
      </c>
      <c r="N642" t="s">
        <v>1267</v>
      </c>
      <c r="O642">
        <f t="shared" si="70"/>
        <v>0.12879014988044526</v>
      </c>
      <c r="P642">
        <f t="shared" si="71"/>
        <v>2.9258172872579511</v>
      </c>
      <c r="Q642">
        <v>5.8418229318218849E-2</v>
      </c>
      <c r="R642">
        <v>1.3271283975436667</v>
      </c>
      <c r="AA642" t="s">
        <v>1267</v>
      </c>
      <c r="AB642">
        <f t="shared" si="72"/>
        <v>2.5663265240405089</v>
      </c>
      <c r="AC642">
        <f t="shared" si="73"/>
        <v>58.301061965969424</v>
      </c>
      <c r="AD642">
        <v>1.1640661302591506</v>
      </c>
      <c r="AE642">
        <v>26.444916871246008</v>
      </c>
    </row>
    <row r="643" spans="1:31" x14ac:dyDescent="0.25">
      <c r="A643" t="s">
        <v>1268</v>
      </c>
      <c r="B643">
        <f t="shared" ref="B643:B706" si="74">D643*1.1023113109</f>
        <v>4.7237758437545796E-3</v>
      </c>
      <c r="C643">
        <f t="shared" ref="C643:C706" si="75">E643*1.1023113109</f>
        <v>4.8997580257118853E-2</v>
      </c>
      <c r="D643">
        <v>4.2853373607295887E-3</v>
      </c>
      <c r="E643">
        <v>4.4449857107166924E-2</v>
      </c>
      <c r="N643" t="s">
        <v>1268</v>
      </c>
      <c r="O643">
        <f t="shared" ref="O643:O706" si="76">Q643*2.2046226218</f>
        <v>0.15644845010110248</v>
      </c>
      <c r="P643">
        <f t="shared" ref="P643:P706" si="77">R643*2.2046226218</f>
        <v>1.6227686798613647</v>
      </c>
      <c r="Q643">
        <v>7.0963823265755843E-2</v>
      </c>
      <c r="R643">
        <v>0.73607549147637286</v>
      </c>
      <c r="AA643" t="s">
        <v>1268</v>
      </c>
      <c r="AB643">
        <f t="shared" ref="AB643:AB706" si="78">AD643*2.2046226218</f>
        <v>3.4319044493473769</v>
      </c>
      <c r="AC643">
        <f t="shared" ref="AC643:AC706" si="79">AE643*2.2046226218</f>
        <v>35.597585332924567</v>
      </c>
      <c r="AD643">
        <v>1.5566856728274623</v>
      </c>
      <c r="AE643">
        <v>16.146793097795729</v>
      </c>
    </row>
    <row r="644" spans="1:31" x14ac:dyDescent="0.25">
      <c r="A644" t="s">
        <v>1269</v>
      </c>
      <c r="B644">
        <f t="shared" si="74"/>
        <v>2.8366117060132368E-3</v>
      </c>
      <c r="C644">
        <f t="shared" si="75"/>
        <v>1.6958649278727533E-2</v>
      </c>
      <c r="D644">
        <v>2.5733308530575079E-3</v>
      </c>
      <c r="E644">
        <v>1.5384627837013999E-2</v>
      </c>
      <c r="N644" t="s">
        <v>1269</v>
      </c>
      <c r="O644">
        <f t="shared" si="76"/>
        <v>7.0927494607383304E-2</v>
      </c>
      <c r="P644">
        <f t="shared" si="77"/>
        <v>0.42403918122300771</v>
      </c>
      <c r="Q644">
        <v>3.2172170377836998E-2</v>
      </c>
      <c r="R644">
        <v>0.19234093718805897</v>
      </c>
      <c r="AA644" t="s">
        <v>1269</v>
      </c>
      <c r="AB644">
        <f t="shared" si="78"/>
        <v>2.2368236718306083</v>
      </c>
      <c r="AC644">
        <f t="shared" si="79"/>
        <v>13.37282366441514</v>
      </c>
      <c r="AD644">
        <v>1.0146061506001953</v>
      </c>
      <c r="AE644">
        <v>6.0658107796683502</v>
      </c>
    </row>
    <row r="645" spans="1:31" x14ac:dyDescent="0.25">
      <c r="A645" t="s">
        <v>1719</v>
      </c>
      <c r="B645">
        <f t="shared" si="74"/>
        <v>1.5815713360767647E-3</v>
      </c>
      <c r="C645">
        <f t="shared" si="75"/>
        <v>2.5505406563749732E-2</v>
      </c>
      <c r="D645">
        <v>1.4347773813419959E-3</v>
      </c>
      <c r="E645">
        <v>2.3138115622641509E-2</v>
      </c>
      <c r="N645" t="s">
        <v>1719</v>
      </c>
      <c r="O645">
        <f t="shared" si="76"/>
        <v>0.11227514685162307</v>
      </c>
      <c r="P645">
        <f t="shared" si="77"/>
        <v>1.8106190989518289</v>
      </c>
      <c r="Q645">
        <v>5.0927149953652474E-2</v>
      </c>
      <c r="R645">
        <v>0.82128300827899492</v>
      </c>
      <c r="AA645" t="s">
        <v>1719</v>
      </c>
      <c r="AB645">
        <f t="shared" si="78"/>
        <v>3.3073663548311654</v>
      </c>
      <c r="AC645">
        <f t="shared" si="79"/>
        <v>53.336654257080852</v>
      </c>
      <c r="AD645">
        <v>1.5001961433793201</v>
      </c>
      <c r="AE645">
        <v>24.193099412875149</v>
      </c>
    </row>
    <row r="646" spans="1:31" x14ac:dyDescent="0.25">
      <c r="A646" t="s">
        <v>1720</v>
      </c>
      <c r="B646">
        <f t="shared" si="74"/>
        <v>3.4129401450150004E-2</v>
      </c>
      <c r="C646">
        <f t="shared" si="75"/>
        <v>0.18653284192214981</v>
      </c>
      <c r="D646">
        <v>3.0961672181594964E-2</v>
      </c>
      <c r="E646">
        <v>0.16921974770435044</v>
      </c>
      <c r="N646" t="s">
        <v>1720</v>
      </c>
      <c r="O646">
        <f t="shared" si="76"/>
        <v>0.18564660010598674</v>
      </c>
      <c r="P646">
        <f t="shared" si="77"/>
        <v>1.0146438683237551</v>
      </c>
      <c r="Q646">
        <v>8.4207881326379824E-2</v>
      </c>
      <c r="R646">
        <v>0.46023471694912238</v>
      </c>
      <c r="AA646" t="s">
        <v>1720</v>
      </c>
      <c r="AB646">
        <f t="shared" si="78"/>
        <v>3.3661202272866193</v>
      </c>
      <c r="AC646">
        <f t="shared" si="79"/>
        <v>18.397391854777052</v>
      </c>
      <c r="AD646">
        <v>1.5268464516336568</v>
      </c>
      <c r="AE646">
        <v>8.3449165734116448</v>
      </c>
    </row>
    <row r="647" spans="1:31" x14ac:dyDescent="0.25">
      <c r="A647" t="s">
        <v>1721</v>
      </c>
      <c r="B647">
        <f t="shared" si="74"/>
        <v>1.2430813111428821E-3</v>
      </c>
      <c r="C647">
        <f t="shared" si="75"/>
        <v>1.0559894914631933E-2</v>
      </c>
      <c r="D647">
        <v>1.1277043960729643E-3</v>
      </c>
      <c r="E647">
        <v>9.5797755227696388E-3</v>
      </c>
      <c r="N647" t="s">
        <v>1721</v>
      </c>
      <c r="O647">
        <f t="shared" si="76"/>
        <v>0.1265628532989527</v>
      </c>
      <c r="P647">
        <f t="shared" si="77"/>
        <v>1.07514320982282</v>
      </c>
      <c r="Q647">
        <v>5.740794458310438E-2</v>
      </c>
      <c r="R647">
        <v>0.48767675664372967</v>
      </c>
      <c r="AA647" t="s">
        <v>1721</v>
      </c>
      <c r="AB647">
        <f t="shared" si="78"/>
        <v>3.6781752361623923</v>
      </c>
      <c r="AC647">
        <f t="shared" si="79"/>
        <v>31.245859481039119</v>
      </c>
      <c r="AD647">
        <v>1.6683922226831214</v>
      </c>
      <c r="AE647">
        <v>14.172883455005069</v>
      </c>
    </row>
    <row r="648" spans="1:31" x14ac:dyDescent="0.25">
      <c r="A648" t="s">
        <v>1722</v>
      </c>
      <c r="B648">
        <f t="shared" si="74"/>
        <v>1.6653503360359546E-3</v>
      </c>
      <c r="C648">
        <f t="shared" si="75"/>
        <v>1.1289229477700126E-2</v>
      </c>
      <c r="D648">
        <v>1.5107804116391151E-3</v>
      </c>
      <c r="E648">
        <v>1.0241416708754308E-2</v>
      </c>
      <c r="N648" t="s">
        <v>1722</v>
      </c>
      <c r="O648">
        <f t="shared" si="76"/>
        <v>0.10143211587026342</v>
      </c>
      <c r="P648">
        <f t="shared" si="77"/>
        <v>0.68759732273134755</v>
      </c>
      <c r="Q648">
        <v>4.6008833832725311E-2</v>
      </c>
      <c r="R648">
        <v>0.31188889923026714</v>
      </c>
      <c r="AA648" t="s">
        <v>1722</v>
      </c>
      <c r="AB648">
        <f t="shared" si="78"/>
        <v>2.4325719811033073</v>
      </c>
      <c r="AC648">
        <f t="shared" si="79"/>
        <v>16.490141876733588</v>
      </c>
      <c r="AD648">
        <v>1.1033960901286564</v>
      </c>
      <c r="AE648">
        <v>7.4798025356693225</v>
      </c>
    </row>
    <row r="649" spans="1:31" x14ac:dyDescent="0.25">
      <c r="A649" t="s">
        <v>1723</v>
      </c>
      <c r="B649">
        <f t="shared" si="74"/>
        <v>2.3176842138310991E-2</v>
      </c>
      <c r="C649">
        <f t="shared" si="75"/>
        <v>0.1605495025031895</v>
      </c>
      <c r="D649">
        <v>2.1025677509729879E-2</v>
      </c>
      <c r="E649">
        <v>0.14564805868870767</v>
      </c>
      <c r="N649" t="s">
        <v>1723</v>
      </c>
      <c r="O649">
        <f t="shared" si="76"/>
        <v>0.19056413524216978</v>
      </c>
      <c r="P649">
        <f t="shared" si="77"/>
        <v>1.3200666823159577</v>
      </c>
      <c r="Q649">
        <v>8.6438437743408703E-2</v>
      </c>
      <c r="R649">
        <v>0.59877217500297975</v>
      </c>
      <c r="AA649" t="s">
        <v>1723</v>
      </c>
      <c r="AB649">
        <f t="shared" si="78"/>
        <v>3.1191493560674286</v>
      </c>
      <c r="AC649">
        <f t="shared" si="79"/>
        <v>21.606820910342691</v>
      </c>
      <c r="AD649">
        <v>1.4148223488339009</v>
      </c>
      <c r="AE649">
        <v>9.8006891051047322</v>
      </c>
    </row>
    <row r="650" spans="1:31" x14ac:dyDescent="0.25">
      <c r="A650" t="s">
        <v>1724</v>
      </c>
      <c r="B650">
        <f t="shared" si="74"/>
        <v>3.771277000866281E-3</v>
      </c>
      <c r="C650">
        <f t="shared" si="75"/>
        <v>2.6971602671502611E-2</v>
      </c>
      <c r="D650">
        <v>3.4212449455745496E-3</v>
      </c>
      <c r="E650">
        <v>2.4468226357471746E-2</v>
      </c>
      <c r="N650" t="s">
        <v>1724</v>
      </c>
      <c r="O650">
        <f t="shared" si="76"/>
        <v>0.1313163658630587</v>
      </c>
      <c r="P650">
        <f t="shared" si="77"/>
        <v>0.9391547859015702</v>
      </c>
      <c r="Q650">
        <v>5.9564101612929701E-2</v>
      </c>
      <c r="R650">
        <v>0.42599344514336063</v>
      </c>
      <c r="AA650" t="s">
        <v>1724</v>
      </c>
      <c r="AB650">
        <f t="shared" si="78"/>
        <v>2.5613650882093077</v>
      </c>
      <c r="AC650">
        <f t="shared" si="79"/>
        <v>18.318495681958847</v>
      </c>
      <c r="AD650">
        <v>1.1618156608218233</v>
      </c>
      <c r="AE650">
        <v>8.3091298713983139</v>
      </c>
    </row>
    <row r="651" spans="1:31" x14ac:dyDescent="0.25">
      <c r="A651" t="s">
        <v>1725</v>
      </c>
      <c r="B651">
        <f t="shared" si="74"/>
        <v>1.3795524895994487E-3</v>
      </c>
      <c r="C651">
        <f t="shared" si="75"/>
        <v>1.0102155984535613E-2</v>
      </c>
      <c r="D651">
        <v>1.2515089666213174E-3</v>
      </c>
      <c r="E651">
        <v>9.1645217504731421E-3</v>
      </c>
      <c r="N651" t="s">
        <v>1725</v>
      </c>
      <c r="O651">
        <f t="shared" si="76"/>
        <v>6.2494842124256836E-2</v>
      </c>
      <c r="P651">
        <f t="shared" si="77"/>
        <v>0.45763582620294208</v>
      </c>
      <c r="Q651">
        <v>2.8347183552544654E-2</v>
      </c>
      <c r="R651">
        <v>0.20758011900889317</v>
      </c>
      <c r="AA651" t="s">
        <v>1725</v>
      </c>
      <c r="AB651">
        <f t="shared" si="78"/>
        <v>1.0441532900839965</v>
      </c>
      <c r="AC651">
        <f t="shared" si="79"/>
        <v>7.6461022597677673</v>
      </c>
      <c r="AD651">
        <v>0.47361996550297603</v>
      </c>
      <c r="AE651">
        <v>3.468213645347149</v>
      </c>
    </row>
    <row r="652" spans="1:31" x14ac:dyDescent="0.25">
      <c r="A652" t="s">
        <v>1726</v>
      </c>
      <c r="B652">
        <f t="shared" si="74"/>
        <v>5.7222332341746701E-2</v>
      </c>
      <c r="C652">
        <f t="shared" si="75"/>
        <v>0.3879206650376536</v>
      </c>
      <c r="D652">
        <v>5.1911226688789572E-2</v>
      </c>
      <c r="E652">
        <v>0.35191570766059677</v>
      </c>
      <c r="N652" t="s">
        <v>1726</v>
      </c>
      <c r="O652">
        <f t="shared" si="76"/>
        <v>0.15598774527517079</v>
      </c>
      <c r="P652">
        <f t="shared" si="77"/>
        <v>1.0574694775368758</v>
      </c>
      <c r="Q652">
        <v>7.0754851071886421E-2</v>
      </c>
      <c r="R652">
        <v>0.47966008652922543</v>
      </c>
      <c r="AA652" t="s">
        <v>1726</v>
      </c>
      <c r="AB652">
        <f t="shared" si="78"/>
        <v>3.2011347411318063</v>
      </c>
      <c r="AC652">
        <f t="shared" si="79"/>
        <v>21.701078352394227</v>
      </c>
      <c r="AD652">
        <v>1.4520102939514372</v>
      </c>
      <c r="AE652">
        <v>9.8434435616359721</v>
      </c>
    </row>
    <row r="653" spans="1:31" x14ac:dyDescent="0.25">
      <c r="A653" t="s">
        <v>1727</v>
      </c>
      <c r="B653">
        <f t="shared" si="74"/>
        <v>4.2245796616197609E-2</v>
      </c>
      <c r="C653">
        <f t="shared" si="75"/>
        <v>0.156574481605292</v>
      </c>
      <c r="D653">
        <v>3.8324742020206019E-2</v>
      </c>
      <c r="E653">
        <v>0.14204198038887419</v>
      </c>
      <c r="N653" t="s">
        <v>1727</v>
      </c>
      <c r="O653">
        <f t="shared" si="76"/>
        <v>0.19413814536854865</v>
      </c>
      <c r="P653">
        <f t="shared" si="77"/>
        <v>0.71952908704859575</v>
      </c>
      <c r="Q653">
        <v>8.8059581467072767E-2</v>
      </c>
      <c r="R653">
        <v>0.32637290388552964</v>
      </c>
      <c r="AA653" t="s">
        <v>1727</v>
      </c>
      <c r="AB653">
        <f t="shared" si="78"/>
        <v>2.8412448257309215</v>
      </c>
      <c r="AC653">
        <f t="shared" si="79"/>
        <v>10.530430748984132</v>
      </c>
      <c r="AD653">
        <v>1.2887669742820387</v>
      </c>
      <c r="AE653">
        <v>4.7765230406582653</v>
      </c>
    </row>
    <row r="654" spans="1:31" x14ac:dyDescent="0.25">
      <c r="A654" t="s">
        <v>1693</v>
      </c>
      <c r="B654">
        <f t="shared" si="74"/>
        <v>2.3597690468306649E-4</v>
      </c>
      <c r="C654">
        <f t="shared" si="75"/>
        <v>1.7810099445042633E-3</v>
      </c>
      <c r="D654">
        <v>2.1407464692564871E-4</v>
      </c>
      <c r="E654">
        <v>1.615705043478261E-3</v>
      </c>
      <c r="N654" t="s">
        <v>1693</v>
      </c>
      <c r="O654">
        <f t="shared" si="76"/>
        <v>4.4562070757291489E-2</v>
      </c>
      <c r="P654">
        <f t="shared" si="77"/>
        <v>0.33632736759994453</v>
      </c>
      <c r="Q654">
        <v>2.0213015287354742E-2</v>
      </c>
      <c r="R654">
        <v>0.15255552776889525</v>
      </c>
      <c r="AA654" t="s">
        <v>1693</v>
      </c>
      <c r="AB654">
        <f t="shared" si="78"/>
        <v>2.0209251195912459</v>
      </c>
      <c r="AC654">
        <f t="shared" si="79"/>
        <v>15.252711869937327</v>
      </c>
      <c r="AD654">
        <v>0.91667621460820758</v>
      </c>
      <c r="AE654">
        <v>6.9185137261650711</v>
      </c>
    </row>
    <row r="655" spans="1:31" x14ac:dyDescent="0.25">
      <c r="A655" t="s">
        <v>1694</v>
      </c>
      <c r="B655">
        <f t="shared" si="74"/>
        <v>7.4600789184667464E-3</v>
      </c>
      <c r="C655">
        <f t="shared" si="75"/>
        <v>4.6764605390164041E-2</v>
      </c>
      <c r="D655">
        <v>6.7676697541784667E-3</v>
      </c>
      <c r="E655">
        <v>4.2424136383017168E-2</v>
      </c>
      <c r="N655" t="s">
        <v>1694</v>
      </c>
      <c r="O655">
        <f t="shared" si="76"/>
        <v>0.11407000141780745</v>
      </c>
      <c r="P655">
        <f t="shared" si="77"/>
        <v>0.71506463422984712</v>
      </c>
      <c r="Q655">
        <v>5.1741282290151382E-2</v>
      </c>
      <c r="R655">
        <v>0.32434786215067546</v>
      </c>
      <c r="AA655" t="s">
        <v>1694</v>
      </c>
      <c r="AB655">
        <f t="shared" si="78"/>
        <v>2.7907515551343844</v>
      </c>
      <c r="AC655">
        <f t="shared" si="79"/>
        <v>17.49423788195919</v>
      </c>
      <c r="AD655">
        <v>1.2658636120025974</v>
      </c>
      <c r="AE655">
        <v>7.9352528223972119</v>
      </c>
    </row>
    <row r="656" spans="1:31" x14ac:dyDescent="0.25">
      <c r="A656" t="s">
        <v>1728</v>
      </c>
      <c r="B656">
        <f t="shared" si="74"/>
        <v>1.5388537031613293E-2</v>
      </c>
      <c r="C656">
        <f t="shared" si="75"/>
        <v>0.10041761419295453</v>
      </c>
      <c r="D656">
        <v>1.3960245966313338E-2</v>
      </c>
      <c r="E656">
        <v>9.1097327225071231E-2</v>
      </c>
      <c r="N656" t="s">
        <v>1728</v>
      </c>
      <c r="O656">
        <f t="shared" si="76"/>
        <v>0.12607783052628388</v>
      </c>
      <c r="P656">
        <f t="shared" si="77"/>
        <v>0.82271855460101495</v>
      </c>
      <c r="Q656">
        <v>5.7187941954140703E-2</v>
      </c>
      <c r="R656">
        <v>0.37317885903270509</v>
      </c>
      <c r="AA656" t="s">
        <v>1728</v>
      </c>
      <c r="AB656">
        <f t="shared" si="78"/>
        <v>2.702691238774277</v>
      </c>
      <c r="AC656">
        <f t="shared" si="79"/>
        <v>17.636361763328779</v>
      </c>
      <c r="AD656">
        <v>1.2259201244009827</v>
      </c>
      <c r="AE656">
        <v>7.9997191305826689</v>
      </c>
    </row>
    <row r="657" spans="1:31" x14ac:dyDescent="0.25">
      <c r="A657" t="s">
        <v>1729</v>
      </c>
      <c r="B657">
        <f t="shared" si="74"/>
        <v>4.3088123164991581E-4</v>
      </c>
      <c r="C657">
        <f t="shared" si="75"/>
        <v>1.3239357539279253E-3</v>
      </c>
      <c r="D657">
        <v>3.9088887811385679E-4</v>
      </c>
      <c r="E657">
        <v>1.2010543127303815E-3</v>
      </c>
      <c r="N657" t="s">
        <v>1729</v>
      </c>
      <c r="O657">
        <f t="shared" si="76"/>
        <v>3.3875992343017657E-2</v>
      </c>
      <c r="P657">
        <f t="shared" si="77"/>
        <v>0.10408816668800587</v>
      </c>
      <c r="Q657">
        <v>1.5365891653311191E-2</v>
      </c>
      <c r="R657">
        <v>4.7213598218012201E-2</v>
      </c>
      <c r="AA657" t="s">
        <v>1729</v>
      </c>
      <c r="AB657">
        <f t="shared" si="78"/>
        <v>0.40628410266445192</v>
      </c>
      <c r="AC657">
        <f t="shared" si="79"/>
        <v>1.2483580398949059</v>
      </c>
      <c r="AD657">
        <v>0.18428736902496928</v>
      </c>
      <c r="AE657">
        <v>0.56624568193701275</v>
      </c>
    </row>
    <row r="658" spans="1:31" x14ac:dyDescent="0.25">
      <c r="A658" t="s">
        <v>1730</v>
      </c>
      <c r="B658">
        <f t="shared" si="74"/>
        <v>5.6407069080936408E-2</v>
      </c>
      <c r="C658">
        <f t="shared" si="75"/>
        <v>0.20282499780121982</v>
      </c>
      <c r="D658">
        <v>5.1171632299483474E-2</v>
      </c>
      <c r="E658">
        <v>0.18399974289987103</v>
      </c>
      <c r="N658" t="s">
        <v>1730</v>
      </c>
      <c r="O658">
        <f t="shared" si="76"/>
        <v>0.16566054834598712</v>
      </c>
      <c r="P658">
        <f t="shared" si="77"/>
        <v>0.59567179967837303</v>
      </c>
      <c r="Q658">
        <v>7.5142360741418349E-2</v>
      </c>
      <c r="R658">
        <v>0.27019218336425627</v>
      </c>
      <c r="AA658" t="s">
        <v>1730</v>
      </c>
      <c r="AB658">
        <f t="shared" si="78"/>
        <v>2.6319169598882977</v>
      </c>
      <c r="AC658">
        <f t="shared" si="79"/>
        <v>9.4636817742893307</v>
      </c>
      <c r="AD658">
        <v>1.1938174515053404</v>
      </c>
      <c r="AE658">
        <v>4.2926538450206744</v>
      </c>
    </row>
    <row r="659" spans="1:31" x14ac:dyDescent="0.25">
      <c r="A659" t="s">
        <v>1695</v>
      </c>
      <c r="B659">
        <f t="shared" si="74"/>
        <v>7.0004927755240301E-3</v>
      </c>
      <c r="C659">
        <f t="shared" si="75"/>
        <v>9.0598147198438103E-2</v>
      </c>
      <c r="D659">
        <v>6.3507402185761517E-3</v>
      </c>
      <c r="E659">
        <v>8.218925661251518E-2</v>
      </c>
      <c r="N659" t="s">
        <v>1695</v>
      </c>
      <c r="O659">
        <f t="shared" si="76"/>
        <v>0.14167538779608377</v>
      </c>
      <c r="P659">
        <f t="shared" si="77"/>
        <v>1.8335177321834435</v>
      </c>
      <c r="Q659">
        <v>6.4262874922516491E-2</v>
      </c>
      <c r="R659">
        <v>0.83166965359651357</v>
      </c>
      <c r="AA659" t="s">
        <v>1695</v>
      </c>
      <c r="AB659">
        <f t="shared" si="78"/>
        <v>3.2490216362051143</v>
      </c>
      <c r="AC659">
        <f t="shared" si="79"/>
        <v>42.047802902815917</v>
      </c>
      <c r="AD659">
        <v>1.4737314241801609</v>
      </c>
      <c r="AE659">
        <v>19.072562572403118</v>
      </c>
    </row>
    <row r="660" spans="1:31" x14ac:dyDescent="0.25">
      <c r="A660" t="s">
        <v>2527</v>
      </c>
      <c r="B660">
        <f t="shared" si="74"/>
        <v>3.4601962816545845E-2</v>
      </c>
      <c r="C660">
        <f t="shared" si="75"/>
        <v>0.20134433536609048</v>
      </c>
      <c r="D660">
        <v>3.1390372641912301E-2</v>
      </c>
      <c r="E660">
        <v>0.18265650853360074</v>
      </c>
      <c r="N660" t="s">
        <v>2527</v>
      </c>
      <c r="O660">
        <f t="shared" si="76"/>
        <v>0.16585741788314765</v>
      </c>
      <c r="P660">
        <f t="shared" si="77"/>
        <v>0.96510281067783388</v>
      </c>
      <c r="Q660">
        <v>7.5231659261361772E-2</v>
      </c>
      <c r="R660">
        <v>0.43776327119870517</v>
      </c>
      <c r="AA660" t="s">
        <v>2527</v>
      </c>
      <c r="AB660">
        <f t="shared" si="78"/>
        <v>3.4034684070411916</v>
      </c>
      <c r="AC660">
        <f t="shared" si="79"/>
        <v>19.804341389197607</v>
      </c>
      <c r="AD660">
        <v>1.5437873010040941</v>
      </c>
      <c r="AE660">
        <v>8.9830981472139797</v>
      </c>
    </row>
    <row r="661" spans="1:31" x14ac:dyDescent="0.25">
      <c r="A661" t="s">
        <v>2528</v>
      </c>
      <c r="B661">
        <f t="shared" si="74"/>
        <v>3.9971288802617333E-3</v>
      </c>
      <c r="C661">
        <f t="shared" si="75"/>
        <v>2.9261437413556839E-2</v>
      </c>
      <c r="D661">
        <v>3.6261343240669578E-3</v>
      </c>
      <c r="E661">
        <v>2.6545529492631136E-2</v>
      </c>
      <c r="N661" t="s">
        <v>2528</v>
      </c>
      <c r="O661">
        <f t="shared" si="76"/>
        <v>0.12965339549612398</v>
      </c>
      <c r="P661">
        <f t="shared" si="77"/>
        <v>0.94914245485037796</v>
      </c>
      <c r="Q661">
        <v>5.8809790942935335E-2</v>
      </c>
      <c r="R661">
        <v>0.43052377557272598</v>
      </c>
      <c r="AA661" t="s">
        <v>2528</v>
      </c>
      <c r="AB661">
        <f t="shared" si="78"/>
        <v>2.8845135721747539</v>
      </c>
      <c r="AC661">
        <f t="shared" si="79"/>
        <v>21.116410275772729</v>
      </c>
      <c r="AD661">
        <v>1.3083933475288601</v>
      </c>
      <c r="AE661">
        <v>9.5782425830920186</v>
      </c>
    </row>
    <row r="662" spans="1:31" x14ac:dyDescent="0.25">
      <c r="A662" t="s">
        <v>2529</v>
      </c>
      <c r="B662">
        <f t="shared" si="74"/>
        <v>1.0828664133516692E-2</v>
      </c>
      <c r="C662">
        <f t="shared" si="75"/>
        <v>5.2519340164823791E-2</v>
      </c>
      <c r="D662">
        <v>9.8235988567290065E-3</v>
      </c>
      <c r="E662">
        <v>4.7644743953451335E-2</v>
      </c>
      <c r="N662" t="s">
        <v>2529</v>
      </c>
      <c r="O662">
        <f t="shared" si="76"/>
        <v>9.5929814689095644E-2</v>
      </c>
      <c r="P662">
        <f t="shared" si="77"/>
        <v>0.46526242826306408</v>
      </c>
      <c r="Q662">
        <v>4.3513031999450405E-2</v>
      </c>
      <c r="R662">
        <v>0.21103948751246732</v>
      </c>
      <c r="AA662" t="s">
        <v>2529</v>
      </c>
      <c r="AB662">
        <f t="shared" si="78"/>
        <v>2.6787337328998442</v>
      </c>
      <c r="AC662">
        <f t="shared" si="79"/>
        <v>12.991937545990405</v>
      </c>
      <c r="AD662">
        <v>1.2150531825318696</v>
      </c>
      <c r="AE662">
        <v>5.8930437425081514</v>
      </c>
    </row>
    <row r="663" spans="1:31" x14ac:dyDescent="0.25">
      <c r="A663" t="s">
        <v>468</v>
      </c>
      <c r="B663">
        <f t="shared" si="74"/>
        <v>5.67607406107647E-3</v>
      </c>
      <c r="C663">
        <f t="shared" si="75"/>
        <v>3.6348553869730398E-2</v>
      </c>
      <c r="D663">
        <v>5.1492477714323252E-3</v>
      </c>
      <c r="E663">
        <v>3.297485339241691E-2</v>
      </c>
      <c r="N663" t="s">
        <v>468</v>
      </c>
      <c r="O663">
        <f t="shared" si="76"/>
        <v>0.18620548281319263</v>
      </c>
      <c r="P663">
        <f t="shared" si="77"/>
        <v>1.1924263055846875</v>
      </c>
      <c r="Q663">
        <v>8.4461386258098958E-2</v>
      </c>
      <c r="R663">
        <v>0.54087547401246916</v>
      </c>
      <c r="AA663" t="s">
        <v>468</v>
      </c>
      <c r="AB663">
        <f t="shared" si="78"/>
        <v>3.637463610896833</v>
      </c>
      <c r="AC663">
        <f t="shared" si="79"/>
        <v>23.293660475034862</v>
      </c>
      <c r="AD663">
        <v>1.6499257400919558</v>
      </c>
      <c r="AE663">
        <v>10.56582666108015</v>
      </c>
    </row>
    <row r="664" spans="1:31" x14ac:dyDescent="0.25">
      <c r="A664" t="s">
        <v>2530</v>
      </c>
      <c r="B664">
        <f t="shared" si="74"/>
        <v>8.3310318226139084E-3</v>
      </c>
      <c r="C664">
        <f t="shared" si="75"/>
        <v>3.6782504576759731E-2</v>
      </c>
      <c r="D664">
        <v>7.5577849380969358E-3</v>
      </c>
      <c r="E664">
        <v>3.3368526851754843E-2</v>
      </c>
      <c r="N664" t="s">
        <v>2530</v>
      </c>
      <c r="O664">
        <f t="shared" si="76"/>
        <v>0.13659242076285602</v>
      </c>
      <c r="P664">
        <f t="shared" si="77"/>
        <v>0.60307191820137196</v>
      </c>
      <c r="Q664">
        <v>6.1957279859231836E-2</v>
      </c>
      <c r="R664">
        <v>0.27354882066345854</v>
      </c>
      <c r="AA664" t="s">
        <v>2530</v>
      </c>
      <c r="AB664">
        <f t="shared" si="78"/>
        <v>3.615283374982512</v>
      </c>
      <c r="AC664">
        <f t="shared" si="79"/>
        <v>15.961909655130166</v>
      </c>
      <c r="AD664">
        <v>1.6398649543161972</v>
      </c>
      <c r="AE664">
        <v>7.240200430356559</v>
      </c>
    </row>
    <row r="665" spans="1:31" x14ac:dyDescent="0.25">
      <c r="A665" t="s">
        <v>2531</v>
      </c>
      <c r="B665">
        <f t="shared" si="74"/>
        <v>2.9729855122144072E-2</v>
      </c>
      <c r="C665">
        <f t="shared" si="75"/>
        <v>9.9005200450905731E-2</v>
      </c>
      <c r="D665">
        <v>2.697047088981664E-2</v>
      </c>
      <c r="E665">
        <v>8.9816007031689918E-2</v>
      </c>
      <c r="N665" t="s">
        <v>2531</v>
      </c>
      <c r="O665">
        <f t="shared" si="76"/>
        <v>0.15732302681642674</v>
      </c>
      <c r="P665">
        <f t="shared" si="77"/>
        <v>0.52391098918951762</v>
      </c>
      <c r="Q665">
        <v>7.1360524590815363E-2</v>
      </c>
      <c r="R665">
        <v>0.23764202726077532</v>
      </c>
      <c r="AA665" t="s">
        <v>2531</v>
      </c>
      <c r="AB665">
        <f t="shared" si="78"/>
        <v>3.2028684258043589</v>
      </c>
      <c r="AC665">
        <f t="shared" si="79"/>
        <v>10.666067130560865</v>
      </c>
      <c r="AD665">
        <v>1.4527966800909105</v>
      </c>
      <c r="AE665">
        <v>4.838046668437241</v>
      </c>
    </row>
    <row r="666" spans="1:31" x14ac:dyDescent="0.25">
      <c r="A666" t="s">
        <v>1037</v>
      </c>
      <c r="B666">
        <f t="shared" si="74"/>
        <v>5.0722904892276703E-2</v>
      </c>
      <c r="C666">
        <f t="shared" si="75"/>
        <v>0.20608408553987326</v>
      </c>
      <c r="D666">
        <v>4.6015045287762818E-2</v>
      </c>
      <c r="E666">
        <v>0.18695633756276397</v>
      </c>
      <c r="N666" t="s">
        <v>1037</v>
      </c>
      <c r="O666">
        <f t="shared" si="76"/>
        <v>0.15376403008099915</v>
      </c>
      <c r="P666">
        <f t="shared" si="77"/>
        <v>0.62473392632907498</v>
      </c>
      <c r="Q666">
        <v>6.9746190826734777E-2</v>
      </c>
      <c r="R666">
        <v>0.28337454226927999</v>
      </c>
      <c r="AA666" t="s">
        <v>1037</v>
      </c>
      <c r="AB666">
        <f t="shared" si="78"/>
        <v>3.1686495870465832</v>
      </c>
      <c r="AC666">
        <f t="shared" si="79"/>
        <v>12.874031050264675</v>
      </c>
      <c r="AD666">
        <v>1.4372752759197798</v>
      </c>
      <c r="AE666">
        <v>5.8395622556723392</v>
      </c>
    </row>
    <row r="667" spans="1:31" x14ac:dyDescent="0.25">
      <c r="A667" t="s">
        <v>2532</v>
      </c>
      <c r="B667">
        <f t="shared" si="74"/>
        <v>1.1447857348881534E-2</v>
      </c>
      <c r="C667">
        <f t="shared" si="75"/>
        <v>5.70878791200983E-2</v>
      </c>
      <c r="D667">
        <v>1.0385321492831952E-2</v>
      </c>
      <c r="E667">
        <v>5.1789252777863608E-2</v>
      </c>
      <c r="N667" t="s">
        <v>2532</v>
      </c>
      <c r="O667">
        <f t="shared" si="76"/>
        <v>9.6714644885509959E-2</v>
      </c>
      <c r="P667">
        <f t="shared" si="77"/>
        <v>0.48229409120883704</v>
      </c>
      <c r="Q667">
        <v>4.3869024988297416E-2</v>
      </c>
      <c r="R667">
        <v>0.21876491987325258</v>
      </c>
      <c r="AA667" t="s">
        <v>2532</v>
      </c>
      <c r="AB667">
        <f t="shared" si="78"/>
        <v>3.7148354127122758</v>
      </c>
      <c r="AC667">
        <f t="shared" si="79"/>
        <v>18.525045214045974</v>
      </c>
      <c r="AD667">
        <v>1.6850209990493692</v>
      </c>
      <c r="AE667">
        <v>8.402819163182178</v>
      </c>
    </row>
    <row r="668" spans="1:31" x14ac:dyDescent="0.25">
      <c r="A668" t="s">
        <v>1038</v>
      </c>
      <c r="B668">
        <f t="shared" si="74"/>
        <v>2.76964049825007E-2</v>
      </c>
      <c r="C668">
        <f t="shared" si="75"/>
        <v>0.14204088999271647</v>
      </c>
      <c r="D668">
        <v>2.5125755953540493E-2</v>
      </c>
      <c r="E668">
        <v>0.12885732786026197</v>
      </c>
      <c r="N668" t="s">
        <v>1038</v>
      </c>
      <c r="O668">
        <f t="shared" si="76"/>
        <v>0.14966437035004038</v>
      </c>
      <c r="P668">
        <f t="shared" si="77"/>
        <v>0.76755305889522141</v>
      </c>
      <c r="Q668">
        <v>6.7886616453134485E-2</v>
      </c>
      <c r="R668">
        <v>0.34815621109273576</v>
      </c>
      <c r="AA668" t="s">
        <v>1038</v>
      </c>
      <c r="AB668">
        <f t="shared" si="78"/>
        <v>3.590724868142821</v>
      </c>
      <c r="AC668">
        <f t="shared" si="79"/>
        <v>18.415016545007759</v>
      </c>
      <c r="AD668">
        <v>1.6287254029948741</v>
      </c>
      <c r="AE668">
        <v>8.3529109984240844</v>
      </c>
    </row>
    <row r="669" spans="1:31" x14ac:dyDescent="0.25">
      <c r="A669" t="s">
        <v>1270</v>
      </c>
      <c r="B669">
        <f t="shared" si="74"/>
        <v>2.8982100613134886E-3</v>
      </c>
      <c r="C669">
        <f t="shared" si="75"/>
        <v>3.8606009679401247E-2</v>
      </c>
      <c r="D669">
        <v>2.6292119409962308E-3</v>
      </c>
      <c r="E669">
        <v>3.5022782854219961E-2</v>
      </c>
      <c r="N669" t="s">
        <v>1270</v>
      </c>
      <c r="O669">
        <f t="shared" si="76"/>
        <v>0.12351352979480539</v>
      </c>
      <c r="P669">
        <f t="shared" si="77"/>
        <v>1.6452791295031994</v>
      </c>
      <c r="Q669">
        <v>5.6024794707930897E-2</v>
      </c>
      <c r="R669">
        <v>0.7462860596794042</v>
      </c>
      <c r="AA669" t="s">
        <v>1270</v>
      </c>
      <c r="AB669">
        <f t="shared" si="78"/>
        <v>3.0554285475537379</v>
      </c>
      <c r="AC669">
        <f t="shared" si="79"/>
        <v>40.700260362811377</v>
      </c>
      <c r="AD669">
        <v>1.3859190762812201</v>
      </c>
      <c r="AE669">
        <v>18.461327557993116</v>
      </c>
    </row>
    <row r="670" spans="1:31" x14ac:dyDescent="0.25">
      <c r="A670" t="s">
        <v>1271</v>
      </c>
      <c r="B670">
        <f t="shared" si="74"/>
        <v>2.2296289086598245E-3</v>
      </c>
      <c r="C670">
        <f t="shared" si="75"/>
        <v>1.8147805646657831E-2</v>
      </c>
      <c r="D670">
        <v>2.022685321843797E-3</v>
      </c>
      <c r="E670">
        <v>1.6463412347498058E-2</v>
      </c>
      <c r="N670" t="s">
        <v>1271</v>
      </c>
      <c r="O670">
        <f t="shared" si="76"/>
        <v>5.651844720923959E-2</v>
      </c>
      <c r="P670">
        <f t="shared" si="77"/>
        <v>0.46002533938290457</v>
      </c>
      <c r="Q670">
        <v>2.563633641892606E-2</v>
      </c>
      <c r="R670">
        <v>0.20866398395536256</v>
      </c>
      <c r="AA670" t="s">
        <v>1271</v>
      </c>
      <c r="AB670">
        <f t="shared" si="78"/>
        <v>2.4437061220837415</v>
      </c>
      <c r="AC670">
        <f t="shared" si="79"/>
        <v>19.890262271392992</v>
      </c>
      <c r="AD670">
        <v>1.1084464515239973</v>
      </c>
      <c r="AE670">
        <v>9.0220712038023372</v>
      </c>
    </row>
    <row r="671" spans="1:31" x14ac:dyDescent="0.25">
      <c r="A671" t="s">
        <v>1272</v>
      </c>
      <c r="B671">
        <f t="shared" si="74"/>
        <v>9.3234179235630508E-4</v>
      </c>
      <c r="C671">
        <f t="shared" si="75"/>
        <v>4.3288652188256463E-2</v>
      </c>
      <c r="D671">
        <v>8.4580624650860145E-4</v>
      </c>
      <c r="E671">
        <v>3.927080468122271E-2</v>
      </c>
      <c r="N671" t="s">
        <v>1272</v>
      </c>
      <c r="O671">
        <f t="shared" si="76"/>
        <v>0.10919791982379932</v>
      </c>
      <c r="P671">
        <f t="shared" si="77"/>
        <v>5.0700620841922701</v>
      </c>
      <c r="Q671">
        <v>4.9531343253042967E-2</v>
      </c>
      <c r="R671">
        <v>2.2997414768667914</v>
      </c>
      <c r="AA671" t="s">
        <v>1272</v>
      </c>
      <c r="AB671">
        <f t="shared" si="78"/>
        <v>3.5268397634773772</v>
      </c>
      <c r="AC671">
        <f t="shared" si="79"/>
        <v>163.75125634885137</v>
      </c>
      <c r="AD671">
        <v>1.5997476069613363</v>
      </c>
      <c r="AE671">
        <v>74.276320459396359</v>
      </c>
    </row>
    <row r="672" spans="1:31" x14ac:dyDescent="0.25">
      <c r="A672" t="s">
        <v>1273</v>
      </c>
      <c r="B672">
        <f t="shared" si="74"/>
        <v>1.2827956539635022E-2</v>
      </c>
      <c r="C672">
        <f t="shared" si="75"/>
        <v>0.13588856212600614</v>
      </c>
      <c r="D672">
        <v>1.1637326418397565E-2</v>
      </c>
      <c r="E672">
        <v>0.12327602990398213</v>
      </c>
      <c r="N672" t="s">
        <v>1273</v>
      </c>
      <c r="O672">
        <f t="shared" si="76"/>
        <v>2.6342554766036919E-2</v>
      </c>
      <c r="P672">
        <f t="shared" si="77"/>
        <v>0.27905082768421779</v>
      </c>
      <c r="Q672">
        <v>1.194878184844584E-2</v>
      </c>
      <c r="R672">
        <v>0.12657532628254636</v>
      </c>
      <c r="AA672" t="s">
        <v>1273</v>
      </c>
      <c r="AB672">
        <f t="shared" si="78"/>
        <v>1.1673598709474824</v>
      </c>
      <c r="AC672">
        <f t="shared" si="79"/>
        <v>12.366026799087273</v>
      </c>
      <c r="AD672">
        <v>0.52950553051767768</v>
      </c>
      <c r="AE672">
        <v>5.6091354034056078</v>
      </c>
    </row>
    <row r="673" spans="1:31" x14ac:dyDescent="0.25">
      <c r="A673" t="s">
        <v>1274</v>
      </c>
      <c r="B673">
        <f t="shared" si="74"/>
        <v>5.8243870684101164E-3</v>
      </c>
      <c r="C673">
        <f t="shared" si="75"/>
        <v>6.924168580519717E-2</v>
      </c>
      <c r="D673">
        <v>5.2837950684318938E-3</v>
      </c>
      <c r="E673">
        <v>6.2815000735739229E-2</v>
      </c>
      <c r="N673" t="s">
        <v>1274</v>
      </c>
      <c r="O673">
        <f t="shared" si="76"/>
        <v>9.1855883083958659E-2</v>
      </c>
      <c r="P673">
        <f t="shared" si="77"/>
        <v>1.0920043810883866</v>
      </c>
      <c r="Q673">
        <v>4.1665127707417531E-2</v>
      </c>
      <c r="R673">
        <v>0.49532485527922315</v>
      </c>
      <c r="AA673" t="s">
        <v>1274</v>
      </c>
      <c r="AB673">
        <f t="shared" si="78"/>
        <v>3.8635212734804107</v>
      </c>
      <c r="AC673">
        <f t="shared" si="79"/>
        <v>45.930451217942476</v>
      </c>
      <c r="AD673">
        <v>1.7524637710221698</v>
      </c>
      <c r="AE673">
        <v>20.833702223576847</v>
      </c>
    </row>
    <row r="674" spans="1:31" x14ac:dyDescent="0.25">
      <c r="A674" t="s">
        <v>1275</v>
      </c>
      <c r="B674">
        <f t="shared" si="74"/>
        <v>2.3208615233230524E-3</v>
      </c>
      <c r="C674">
        <f t="shared" si="75"/>
        <v>3.9533292108738669E-2</v>
      </c>
      <c r="D674">
        <v>2.1054501576584089E-3</v>
      </c>
      <c r="E674">
        <v>3.5863999323803609E-2</v>
      </c>
      <c r="N674" t="s">
        <v>1275</v>
      </c>
      <c r="O674">
        <f t="shared" si="76"/>
        <v>0.10589349019673969</v>
      </c>
      <c r="P674">
        <f t="shared" si="77"/>
        <v>1.8037777085327851</v>
      </c>
      <c r="Q674">
        <v>4.8032479186973606E-2</v>
      </c>
      <c r="R674">
        <v>0.81817980578465688</v>
      </c>
      <c r="AA674" t="s">
        <v>1275</v>
      </c>
      <c r="AB674">
        <f t="shared" si="78"/>
        <v>3.7932489537220637</v>
      </c>
      <c r="AC674">
        <f t="shared" si="79"/>
        <v>64.613772696764229</v>
      </c>
      <c r="AD674">
        <v>1.720588782956878</v>
      </c>
      <c r="AE674">
        <v>29.308314292815005</v>
      </c>
    </row>
    <row r="675" spans="1:31" x14ac:dyDescent="0.25">
      <c r="A675" t="s">
        <v>1276</v>
      </c>
      <c r="B675">
        <f t="shared" si="74"/>
        <v>3.2583442067642441E-4</v>
      </c>
      <c r="C675">
        <f t="shared" si="75"/>
        <v>1.8045694207119045E-2</v>
      </c>
      <c r="D675">
        <v>2.9559201421093246E-4</v>
      </c>
      <c r="E675">
        <v>1.6370778407766989E-2</v>
      </c>
      <c r="N675" t="s">
        <v>1276</v>
      </c>
      <c r="O675">
        <f t="shared" si="76"/>
        <v>0.10590065698742528</v>
      </c>
      <c r="P675">
        <f t="shared" si="77"/>
        <v>5.8650981942324751</v>
      </c>
      <c r="Q675">
        <v>4.803572998854605E-2</v>
      </c>
      <c r="R675">
        <v>2.6603637902634873</v>
      </c>
      <c r="AA675" t="s">
        <v>1276</v>
      </c>
      <c r="AB675">
        <f t="shared" si="78"/>
        <v>4.3493316406601128</v>
      </c>
      <c r="AC675">
        <f t="shared" si="79"/>
        <v>240.87912084230771</v>
      </c>
      <c r="AD675">
        <v>1.9728236468466562</v>
      </c>
      <c r="AE675">
        <v>109.26093130879607</v>
      </c>
    </row>
    <row r="676" spans="1:31" x14ac:dyDescent="0.25">
      <c r="A676" t="s">
        <v>1277</v>
      </c>
      <c r="B676">
        <f t="shared" si="74"/>
        <v>2.0584246505965804E-2</v>
      </c>
      <c r="C676">
        <f t="shared" si="75"/>
        <v>0.49565506755553651</v>
      </c>
      <c r="D676">
        <v>1.867371431502364E-2</v>
      </c>
      <c r="E676">
        <v>0.44965071360000003</v>
      </c>
      <c r="N676" t="s">
        <v>1277</v>
      </c>
      <c r="O676">
        <f t="shared" si="76"/>
        <v>0.10575488729944917</v>
      </c>
      <c r="P676">
        <f t="shared" si="77"/>
        <v>2.5465078740455547</v>
      </c>
      <c r="Q676">
        <v>4.7969609970301343E-2</v>
      </c>
      <c r="R676">
        <v>1.1550765418375399</v>
      </c>
      <c r="AA676" t="s">
        <v>1277</v>
      </c>
      <c r="AB676">
        <f t="shared" si="78"/>
        <v>4.3214895912207378</v>
      </c>
      <c r="AC676">
        <f t="shared" si="79"/>
        <v>104.05861660548366</v>
      </c>
      <c r="AD676">
        <v>1.9601947056555136</v>
      </c>
      <c r="AE676">
        <v>47.200194526046964</v>
      </c>
    </row>
    <row r="677" spans="1:31" x14ac:dyDescent="0.25">
      <c r="A677" t="s">
        <v>1731</v>
      </c>
      <c r="B677">
        <f t="shared" si="74"/>
        <v>9.5081498209215604E-3</v>
      </c>
      <c r="C677">
        <f t="shared" si="75"/>
        <v>0.11162932483359798</v>
      </c>
      <c r="D677">
        <v>8.6256484233646086E-3</v>
      </c>
      <c r="E677">
        <v>0.10126842002778362</v>
      </c>
      <c r="N677" t="s">
        <v>1731</v>
      </c>
      <c r="O677">
        <f t="shared" si="76"/>
        <v>7.6031482283996019E-2</v>
      </c>
      <c r="P677">
        <f t="shared" si="77"/>
        <v>0.89263875657330793</v>
      </c>
      <c r="Q677">
        <v>3.4487300244573776E-2</v>
      </c>
      <c r="R677">
        <v>0.40489412915689782</v>
      </c>
      <c r="AA677" t="s">
        <v>1731</v>
      </c>
      <c r="AB677">
        <f t="shared" si="78"/>
        <v>2.9713371449217894</v>
      </c>
      <c r="AC677">
        <f t="shared" si="79"/>
        <v>34.884637451838316</v>
      </c>
      <c r="AD677">
        <v>1.3477758576639265</v>
      </c>
      <c r="AE677">
        <v>15.823405378720183</v>
      </c>
    </row>
    <row r="678" spans="1:31" x14ac:dyDescent="0.25">
      <c r="A678" t="s">
        <v>1732</v>
      </c>
      <c r="B678">
        <f t="shared" si="74"/>
        <v>4.0121150513422682E-3</v>
      </c>
      <c r="C678">
        <f t="shared" si="75"/>
        <v>6.1092742676323017E-2</v>
      </c>
      <c r="D678">
        <v>3.6397295497825489E-3</v>
      </c>
      <c r="E678">
        <v>5.5422403881933181E-2</v>
      </c>
      <c r="N678" t="s">
        <v>1732</v>
      </c>
      <c r="O678">
        <f t="shared" si="76"/>
        <v>9.8393667689167102E-2</v>
      </c>
      <c r="P678">
        <f t="shared" si="77"/>
        <v>1.4982469206866025</v>
      </c>
      <c r="Q678">
        <v>4.4630616921109152E-2</v>
      </c>
      <c r="R678">
        <v>0.67959337161447364</v>
      </c>
      <c r="AA678" t="s">
        <v>1732</v>
      </c>
      <c r="AB678">
        <f t="shared" si="78"/>
        <v>4.4374984714828321</v>
      </c>
      <c r="AC678">
        <f t="shared" si="79"/>
        <v>67.570084301092052</v>
      </c>
      <c r="AD678">
        <v>2.0128154485958074</v>
      </c>
      <c r="AE678">
        <v>30.649274679910231</v>
      </c>
    </row>
    <row r="679" spans="1:31" x14ac:dyDescent="0.25">
      <c r="A679" t="s">
        <v>1733</v>
      </c>
      <c r="B679">
        <f t="shared" si="74"/>
        <v>2.2796244023375149E-2</v>
      </c>
      <c r="C679">
        <f t="shared" si="75"/>
        <v>0.22110808667692966</v>
      </c>
      <c r="D679">
        <v>2.0680404707779678E-2</v>
      </c>
      <c r="E679">
        <v>0.20058588212834572</v>
      </c>
      <c r="N679" t="s">
        <v>1733</v>
      </c>
      <c r="O679">
        <f t="shared" si="76"/>
        <v>0.10270914284334599</v>
      </c>
      <c r="P679">
        <f t="shared" si="77"/>
        <v>0.99620893841253677</v>
      </c>
      <c r="Q679">
        <v>4.6588083524012579E-2</v>
      </c>
      <c r="R679">
        <v>0.45187277339972398</v>
      </c>
      <c r="AA679" t="s">
        <v>1733</v>
      </c>
      <c r="AB679">
        <f t="shared" si="78"/>
        <v>4.3855785345734946</v>
      </c>
      <c r="AC679">
        <f t="shared" si="79"/>
        <v>42.537133650466565</v>
      </c>
      <c r="AD679">
        <v>1.9892649613623294</v>
      </c>
      <c r="AE679">
        <v>19.294519265948757</v>
      </c>
    </row>
    <row r="680" spans="1:31" x14ac:dyDescent="0.25">
      <c r="A680" t="s">
        <v>1696</v>
      </c>
      <c r="B680">
        <f t="shared" si="74"/>
        <v>4.8548487813909955E-3</v>
      </c>
      <c r="C680">
        <f t="shared" si="75"/>
        <v>2.8631111615508392E-2</v>
      </c>
      <c r="D680">
        <v>4.4042447295829477E-3</v>
      </c>
      <c r="E680">
        <v>2.597370754740061E-2</v>
      </c>
      <c r="N680" t="s">
        <v>1696</v>
      </c>
      <c r="O680">
        <f t="shared" si="76"/>
        <v>3.7638898439479998E-2</v>
      </c>
      <c r="P680">
        <f t="shared" si="77"/>
        <v>0.22197261971088081</v>
      </c>
      <c r="Q680">
        <v>1.7072717147730756E-2</v>
      </c>
      <c r="R680">
        <v>0.10068508665199473</v>
      </c>
      <c r="AA680" t="s">
        <v>1696</v>
      </c>
      <c r="AB680">
        <f t="shared" si="78"/>
        <v>3.1101972393976678</v>
      </c>
      <c r="AC680">
        <f t="shared" si="79"/>
        <v>18.342158183952098</v>
      </c>
      <c r="AD680">
        <v>1.4107617370170578</v>
      </c>
      <c r="AE680">
        <v>8.319863001757799</v>
      </c>
    </row>
    <row r="681" spans="1:31" x14ac:dyDescent="0.25">
      <c r="A681" t="s">
        <v>1697</v>
      </c>
      <c r="B681">
        <f t="shared" si="74"/>
        <v>2.4461664553223697E-2</v>
      </c>
      <c r="C681">
        <f t="shared" si="75"/>
        <v>0.3122236646019127</v>
      </c>
      <c r="D681">
        <v>2.2191248798174423E-2</v>
      </c>
      <c r="E681">
        <v>0.28324454399999999</v>
      </c>
      <c r="N681" t="s">
        <v>1697</v>
      </c>
      <c r="O681">
        <f t="shared" si="76"/>
        <v>0.13084599873999403</v>
      </c>
      <c r="P681">
        <f t="shared" si="77"/>
        <v>1.6700914664335189</v>
      </c>
      <c r="Q681">
        <v>5.9350746674804007E-2</v>
      </c>
      <c r="R681">
        <v>0.75754074639311542</v>
      </c>
      <c r="AA681" t="s">
        <v>1697</v>
      </c>
      <c r="AB681">
        <f t="shared" si="78"/>
        <v>3.5247120881862029</v>
      </c>
      <c r="AC681">
        <f t="shared" si="79"/>
        <v>44.988701502536401</v>
      </c>
      <c r="AD681">
        <v>1.5987825096834007</v>
      </c>
      <c r="AE681">
        <v>20.406531738209527</v>
      </c>
    </row>
    <row r="682" spans="1:31" x14ac:dyDescent="0.25">
      <c r="A682" t="s">
        <v>1698</v>
      </c>
      <c r="B682">
        <f t="shared" si="74"/>
        <v>2.6842487201298149E-3</v>
      </c>
      <c r="C682">
        <f t="shared" si="75"/>
        <v>6.9565623516566519E-2</v>
      </c>
      <c r="D682">
        <v>2.4351094773201742E-3</v>
      </c>
      <c r="E682">
        <v>6.3108872084210524E-2</v>
      </c>
      <c r="N682" t="s">
        <v>1698</v>
      </c>
      <c r="O682">
        <f t="shared" si="76"/>
        <v>9.9675187510362889E-2</v>
      </c>
      <c r="P682">
        <f t="shared" si="77"/>
        <v>2.5832056904003067</v>
      </c>
      <c r="Q682">
        <v>4.5211904534020186E-2</v>
      </c>
      <c r="R682">
        <v>1.1717223913320849</v>
      </c>
      <c r="AA682" t="s">
        <v>1698</v>
      </c>
      <c r="AB682">
        <f t="shared" si="78"/>
        <v>3.5365236113195202</v>
      </c>
      <c r="AC682">
        <f t="shared" si="79"/>
        <v>91.653380797962697</v>
      </c>
      <c r="AD682">
        <v>1.6041401264548705</v>
      </c>
      <c r="AE682">
        <v>41.57327421558017</v>
      </c>
    </row>
    <row r="683" spans="1:31" x14ac:dyDescent="0.25">
      <c r="A683" t="s">
        <v>1699</v>
      </c>
      <c r="B683">
        <f t="shared" si="74"/>
        <v>1.6472033119617698E-2</v>
      </c>
      <c r="C683">
        <f t="shared" si="75"/>
        <v>0.32873040626968775</v>
      </c>
      <c r="D683">
        <v>1.4943177083222379E-2</v>
      </c>
      <c r="E683">
        <v>0.29821920814845893</v>
      </c>
      <c r="N683" t="s">
        <v>1699</v>
      </c>
      <c r="O683">
        <f t="shared" si="76"/>
        <v>9.2833220927495005E-2</v>
      </c>
      <c r="P683">
        <f t="shared" si="77"/>
        <v>1.8526615512006317</v>
      </c>
      <c r="Q683">
        <v>4.2108440696167676E-2</v>
      </c>
      <c r="R683">
        <v>0.84035314383556314</v>
      </c>
      <c r="AA683" t="s">
        <v>1699</v>
      </c>
      <c r="AB683">
        <f t="shared" si="78"/>
        <v>3.8346434579534452</v>
      </c>
      <c r="AC683">
        <f t="shared" si="79"/>
        <v>76.52752351081314</v>
      </c>
      <c r="AD683">
        <v>1.7393650142365809</v>
      </c>
      <c r="AE683">
        <v>34.712300760268441</v>
      </c>
    </row>
    <row r="684" spans="1:31" x14ac:dyDescent="0.25">
      <c r="A684" t="s">
        <v>1700</v>
      </c>
      <c r="B684">
        <f t="shared" si="74"/>
        <v>9.4126959763494722E-3</v>
      </c>
      <c r="C684">
        <f t="shared" si="75"/>
        <v>0.30059943450133625</v>
      </c>
      <c r="D684">
        <v>8.5390541521925632E-3</v>
      </c>
      <c r="E684">
        <v>0.27269921983827505</v>
      </c>
      <c r="N684" t="s">
        <v>1700</v>
      </c>
      <c r="O684">
        <f t="shared" si="76"/>
        <v>8.4567155177133271E-2</v>
      </c>
      <c r="P684">
        <f t="shared" si="77"/>
        <v>2.7006969190873598</v>
      </c>
      <c r="Q684">
        <v>3.8359016341802318E-2</v>
      </c>
      <c r="R684">
        <v>1.2250155162076364</v>
      </c>
      <c r="AA684" t="s">
        <v>1700</v>
      </c>
      <c r="AB684">
        <f t="shared" si="78"/>
        <v>3.9852461649800621</v>
      </c>
      <c r="AC684">
        <f t="shared" si="79"/>
        <v>127.27094836077259</v>
      </c>
      <c r="AD684">
        <v>1.8076772530467111</v>
      </c>
      <c r="AE684">
        <v>57.729131100387676</v>
      </c>
    </row>
    <row r="685" spans="1:31" x14ac:dyDescent="0.25">
      <c r="A685" t="s">
        <v>1701</v>
      </c>
      <c r="B685">
        <f t="shared" si="74"/>
        <v>1.4797712780417638E-2</v>
      </c>
      <c r="C685">
        <f t="shared" si="75"/>
        <v>0.16937354803494578</v>
      </c>
      <c r="D685">
        <v>1.3424259221594854E-2</v>
      </c>
      <c r="E685">
        <v>0.15365309814035927</v>
      </c>
      <c r="N685" t="s">
        <v>1701</v>
      </c>
      <c r="O685">
        <f t="shared" si="76"/>
        <v>9.3286324199290227E-2</v>
      </c>
      <c r="P685">
        <f t="shared" si="77"/>
        <v>1.0677485059502605</v>
      </c>
      <c r="Q685">
        <v>4.2313964883080576E-2</v>
      </c>
      <c r="R685">
        <v>0.48432257538865309</v>
      </c>
      <c r="AA685" t="s">
        <v>1701</v>
      </c>
      <c r="AB685">
        <f t="shared" si="78"/>
        <v>4.3191978544151421</v>
      </c>
      <c r="AC685">
        <f t="shared" si="79"/>
        <v>49.437225612009144</v>
      </c>
      <c r="AD685">
        <v>1.9591551913264242</v>
      </c>
      <c r="AE685">
        <v>22.42434833207205</v>
      </c>
    </row>
    <row r="686" spans="1:31" x14ac:dyDescent="0.25">
      <c r="A686" t="s">
        <v>1702</v>
      </c>
      <c r="B686">
        <f t="shared" si="74"/>
        <v>3.7399621087359424E-3</v>
      </c>
      <c r="C686">
        <f t="shared" si="75"/>
        <v>4.1663759301769743E-2</v>
      </c>
      <c r="D686">
        <v>3.3928365532985318E-3</v>
      </c>
      <c r="E686">
        <v>3.7796726650434792E-2</v>
      </c>
      <c r="N686" t="s">
        <v>1702</v>
      </c>
      <c r="O686">
        <f t="shared" si="76"/>
        <v>7.8780744713194684E-2</v>
      </c>
      <c r="P686">
        <f t="shared" si="77"/>
        <v>0.87762974327408017</v>
      </c>
      <c r="Q686">
        <v>3.5734344705613548E-2</v>
      </c>
      <c r="R686">
        <v>0.39808615524298896</v>
      </c>
      <c r="AA686" t="s">
        <v>1702</v>
      </c>
      <c r="AB686">
        <f t="shared" si="78"/>
        <v>3.8498045777942616</v>
      </c>
      <c r="AC686">
        <f t="shared" si="79"/>
        <v>42.887421483070469</v>
      </c>
      <c r="AD686">
        <v>1.7462419825171829</v>
      </c>
      <c r="AE686">
        <v>19.453407154125241</v>
      </c>
    </row>
    <row r="687" spans="1:31" x14ac:dyDescent="0.25">
      <c r="A687" t="s">
        <v>469</v>
      </c>
      <c r="B687">
        <f t="shared" si="74"/>
        <v>6.0885449595624681E-3</v>
      </c>
      <c r="C687">
        <f t="shared" si="75"/>
        <v>0.10368923327073154</v>
      </c>
      <c r="D687">
        <v>5.5234350762411906E-3</v>
      </c>
      <c r="E687">
        <v>9.4065290127589074E-2</v>
      </c>
      <c r="N687" t="s">
        <v>469</v>
      </c>
      <c r="O687">
        <f t="shared" si="76"/>
        <v>0.12086365380581249</v>
      </c>
      <c r="P687">
        <f t="shared" si="77"/>
        <v>2.0583340809105919</v>
      </c>
      <c r="Q687">
        <v>5.4822831177850924E-2</v>
      </c>
      <c r="R687">
        <v>0.9336446340326634</v>
      </c>
      <c r="AA687" t="s">
        <v>469</v>
      </c>
      <c r="AB687">
        <f t="shared" si="78"/>
        <v>5.2246937104309552</v>
      </c>
      <c r="AC687">
        <f t="shared" si="79"/>
        <v>88.977660263172254</v>
      </c>
      <c r="AD687">
        <v>2.3698812026909026</v>
      </c>
      <c r="AE687">
        <v>40.359587796720056</v>
      </c>
    </row>
    <row r="688" spans="1:31" x14ac:dyDescent="0.25">
      <c r="A688" t="s">
        <v>1703</v>
      </c>
      <c r="B688">
        <f t="shared" si="74"/>
        <v>3.4298405912788123E-3</v>
      </c>
      <c r="C688">
        <f t="shared" si="75"/>
        <v>4.6874773030921524E-2</v>
      </c>
      <c r="D688">
        <v>3.1114990451095556E-3</v>
      </c>
      <c r="E688">
        <v>4.252407878555637E-2</v>
      </c>
      <c r="N688" t="s">
        <v>1703</v>
      </c>
      <c r="O688">
        <f t="shared" si="76"/>
        <v>0.11631555063447654</v>
      </c>
      <c r="P688">
        <f t="shared" si="77"/>
        <v>1.5896555221316793</v>
      </c>
      <c r="Q688">
        <v>5.2759846281314499E-2</v>
      </c>
      <c r="R688">
        <v>0.72105561578324873</v>
      </c>
      <c r="AA688" t="s">
        <v>1703</v>
      </c>
      <c r="AB688">
        <f t="shared" si="78"/>
        <v>4.3708101497133676</v>
      </c>
      <c r="AC688">
        <f t="shared" si="79"/>
        <v>59.734768504991266</v>
      </c>
      <c r="AD688">
        <v>1.9825661346724042</v>
      </c>
      <c r="AE688">
        <v>27.095235218179809</v>
      </c>
    </row>
    <row r="689" spans="1:31" x14ac:dyDescent="0.25">
      <c r="A689" t="s">
        <v>470</v>
      </c>
      <c r="B689">
        <f t="shared" si="74"/>
        <v>1.372775890571961E-2</v>
      </c>
      <c r="C689">
        <f t="shared" si="75"/>
        <v>0.13509970041749975</v>
      </c>
      <c r="D689">
        <v>1.2453613393943457E-2</v>
      </c>
      <c r="E689">
        <v>0.12256038660003897</v>
      </c>
      <c r="N689" t="s">
        <v>470</v>
      </c>
      <c r="O689">
        <f t="shared" si="76"/>
        <v>0.15617341461639359</v>
      </c>
      <c r="P689">
        <f t="shared" si="77"/>
        <v>1.5369574649990356</v>
      </c>
      <c r="Q689">
        <v>7.0839069268409868E-2</v>
      </c>
      <c r="R689">
        <v>0.69715217915352867</v>
      </c>
      <c r="AA689" t="s">
        <v>470</v>
      </c>
      <c r="AB689">
        <f t="shared" si="78"/>
        <v>3.7936226746791455</v>
      </c>
      <c r="AC689">
        <f t="shared" si="79"/>
        <v>37.334374122250104</v>
      </c>
      <c r="AD689">
        <v>1.7207582999315232</v>
      </c>
      <c r="AE689">
        <v>16.934587240952762</v>
      </c>
    </row>
    <row r="690" spans="1:31" x14ac:dyDescent="0.25">
      <c r="A690" t="s">
        <v>471</v>
      </c>
      <c r="B690">
        <f t="shared" si="74"/>
        <v>2.5390108919688414E-2</v>
      </c>
      <c r="C690">
        <f t="shared" si="75"/>
        <v>0.19757315210929116</v>
      </c>
      <c r="D690">
        <v>2.3033519359388816E-2</v>
      </c>
      <c r="E690">
        <v>0.17923534863121321</v>
      </c>
      <c r="N690" t="s">
        <v>471</v>
      </c>
      <c r="O690">
        <f t="shared" si="76"/>
        <v>0.12551190612891955</v>
      </c>
      <c r="P690">
        <f t="shared" si="77"/>
        <v>0.97667099418809478</v>
      </c>
      <c r="Q690">
        <v>5.6931242965493713E-2</v>
      </c>
      <c r="R690">
        <v>0.44301051097383543</v>
      </c>
      <c r="AA690" t="s">
        <v>471</v>
      </c>
      <c r="AB690">
        <f t="shared" si="78"/>
        <v>4.7866172659408939</v>
      </c>
      <c r="AC690">
        <f t="shared" si="79"/>
        <v>37.247065940680706</v>
      </c>
      <c r="AD690">
        <v>2.1711730699890861</v>
      </c>
      <c r="AE690">
        <v>16.89498491595343</v>
      </c>
    </row>
    <row r="691" spans="1:31" x14ac:dyDescent="0.25">
      <c r="A691" t="s">
        <v>1278</v>
      </c>
      <c r="B691">
        <f t="shared" si="74"/>
        <v>7.7282248005208715E-3</v>
      </c>
      <c r="C691">
        <f t="shared" si="75"/>
        <v>0.41841012196246591</v>
      </c>
      <c r="D691">
        <v>7.0109276064771906E-3</v>
      </c>
      <c r="E691">
        <v>0.37957527771428579</v>
      </c>
      <c r="N691" t="s">
        <v>1278</v>
      </c>
      <c r="O691">
        <f t="shared" si="76"/>
        <v>8.9063293864611412E-2</v>
      </c>
      <c r="P691">
        <f t="shared" si="77"/>
        <v>4.8219331877819327</v>
      </c>
      <c r="Q691">
        <v>4.0398430544949335E-2</v>
      </c>
      <c r="R691">
        <v>2.1871921026760521</v>
      </c>
      <c r="AA691" t="s">
        <v>1278</v>
      </c>
      <c r="AB691">
        <f t="shared" si="78"/>
        <v>3.7256234663844321</v>
      </c>
      <c r="AC691">
        <f t="shared" si="79"/>
        <v>201.70719786141208</v>
      </c>
      <c r="AD691">
        <v>1.689914377882318</v>
      </c>
      <c r="AE691">
        <v>91.492845926041056</v>
      </c>
    </row>
    <row r="692" spans="1:31" x14ac:dyDescent="0.25">
      <c r="A692" t="s">
        <v>2126</v>
      </c>
      <c r="B692">
        <f t="shared" si="74"/>
        <v>1.0761961511332232E-2</v>
      </c>
      <c r="C692">
        <f t="shared" si="75"/>
        <v>0.38153057191985934</v>
      </c>
      <c r="D692">
        <v>9.7630872557639397E-3</v>
      </c>
      <c r="E692">
        <v>0.34611871269682654</v>
      </c>
      <c r="N692" t="s">
        <v>2126</v>
      </c>
      <c r="O692">
        <f t="shared" si="76"/>
        <v>8.4242126272881523E-2</v>
      </c>
      <c r="P692">
        <f t="shared" si="77"/>
        <v>2.9865323884306232</v>
      </c>
      <c r="Q692">
        <v>3.8211585710801001E-2</v>
      </c>
      <c r="R692">
        <v>1.3546683041799781</v>
      </c>
      <c r="AA692" t="s">
        <v>2126</v>
      </c>
      <c r="AB692">
        <f t="shared" si="78"/>
        <v>3.7068024965703716</v>
      </c>
      <c r="AC692">
        <f t="shared" si="79"/>
        <v>131.41270529738068</v>
      </c>
      <c r="AD692">
        <v>1.6813773295784711</v>
      </c>
      <c r="AE692">
        <v>59.607800445269241</v>
      </c>
    </row>
    <row r="693" spans="1:31" x14ac:dyDescent="0.25">
      <c r="A693" t="s">
        <v>2127</v>
      </c>
      <c r="B693">
        <f t="shared" si="74"/>
        <v>2.3853989092454692E-3</v>
      </c>
      <c r="C693">
        <f t="shared" si="75"/>
        <v>8.3762428756629981E-2</v>
      </c>
      <c r="D693">
        <v>2.1639974893280117E-3</v>
      </c>
      <c r="E693">
        <v>7.5987997155033071E-2</v>
      </c>
      <c r="N693" t="s">
        <v>2127</v>
      </c>
      <c r="O693">
        <f t="shared" si="76"/>
        <v>0.10928399967986807</v>
      </c>
      <c r="P693">
        <f t="shared" si="77"/>
        <v>3.837468526519956</v>
      </c>
      <c r="Q693">
        <v>4.9570388418967312E-2</v>
      </c>
      <c r="R693">
        <v>1.7406464437831053</v>
      </c>
      <c r="AA693" t="s">
        <v>2127</v>
      </c>
      <c r="AB693">
        <f t="shared" si="78"/>
        <v>4.1082156601042286</v>
      </c>
      <c r="AC693">
        <f t="shared" si="79"/>
        <v>144.25852221723346</v>
      </c>
      <c r="AD693">
        <v>1.8634552777790192</v>
      </c>
      <c r="AE693">
        <v>65.434564986660277</v>
      </c>
    </row>
    <row r="694" spans="1:31" x14ac:dyDescent="0.25">
      <c r="A694" t="s">
        <v>1704</v>
      </c>
      <c r="B694">
        <f t="shared" si="74"/>
        <v>1.7970569160919512E-3</v>
      </c>
      <c r="C694">
        <f t="shared" si="75"/>
        <v>5.4587562506116363E-2</v>
      </c>
      <c r="D694">
        <v>1.6302626112261471E-3</v>
      </c>
      <c r="E694">
        <v>4.952100370044054E-2</v>
      </c>
      <c r="N694" t="s">
        <v>1704</v>
      </c>
      <c r="O694">
        <f t="shared" si="76"/>
        <v>7.295622984159221E-2</v>
      </c>
      <c r="P694">
        <f t="shared" si="77"/>
        <v>2.2161249991732213</v>
      </c>
      <c r="Q694">
        <v>3.3092389200844681E-2</v>
      </c>
      <c r="R694">
        <v>1.0052173906134692</v>
      </c>
      <c r="AA694" t="s">
        <v>1704</v>
      </c>
      <c r="AB694">
        <f t="shared" si="78"/>
        <v>2.9021350295099664</v>
      </c>
      <c r="AC694">
        <f t="shared" si="79"/>
        <v>88.155514667326827</v>
      </c>
      <c r="AD694">
        <v>1.3163863061245697</v>
      </c>
      <c r="AE694">
        <v>39.986668827407215</v>
      </c>
    </row>
    <row r="695" spans="1:31" x14ac:dyDescent="0.25">
      <c r="A695" t="s">
        <v>2128</v>
      </c>
      <c r="B695">
        <f t="shared" si="74"/>
        <v>8.3139756795159812E-3</v>
      </c>
      <c r="C695">
        <f t="shared" si="75"/>
        <v>0.3092322168350049</v>
      </c>
      <c r="D695">
        <v>7.5423118653548966E-3</v>
      </c>
      <c r="E695">
        <v>0.28053074823529411</v>
      </c>
      <c r="N695" t="s">
        <v>2128</v>
      </c>
      <c r="O695">
        <f t="shared" si="76"/>
        <v>9.2302048299400807E-2</v>
      </c>
      <c r="P695">
        <f t="shared" si="77"/>
        <v>3.4331068689988156</v>
      </c>
      <c r="Q695">
        <v>4.1867504844905971E-2</v>
      </c>
      <c r="R695">
        <v>1.557231081206905</v>
      </c>
      <c r="AA695" t="s">
        <v>2128</v>
      </c>
      <c r="AB695">
        <f t="shared" si="78"/>
        <v>4.2016554189355357</v>
      </c>
      <c r="AC695">
        <f t="shared" si="79"/>
        <v>156.27748620620073</v>
      </c>
      <c r="AD695">
        <v>1.9058388394404779</v>
      </c>
      <c r="AE695">
        <v>70.886275347481217</v>
      </c>
    </row>
    <row r="696" spans="1:31" x14ac:dyDescent="0.25">
      <c r="A696" t="s">
        <v>2129</v>
      </c>
      <c r="B696">
        <f t="shared" si="74"/>
        <v>7.1931347128466891E-4</v>
      </c>
      <c r="C696">
        <f t="shared" si="75"/>
        <v>6.5482884941280226E-2</v>
      </c>
      <c r="D696">
        <v>6.5255020444031711E-4</v>
      </c>
      <c r="E696">
        <v>5.9405073951219516E-2</v>
      </c>
      <c r="N696" t="s">
        <v>2129</v>
      </c>
      <c r="O696">
        <f t="shared" si="76"/>
        <v>5.6577889831594584E-2</v>
      </c>
      <c r="P696">
        <f t="shared" si="77"/>
        <v>5.150582601276664</v>
      </c>
      <c r="Q696">
        <v>2.5663299138879672E-2</v>
      </c>
      <c r="R696">
        <v>2.3362649690455353</v>
      </c>
      <c r="AA696" t="s">
        <v>2129</v>
      </c>
      <c r="AB696">
        <f t="shared" si="78"/>
        <v>3.2623748901273473</v>
      </c>
      <c r="AC696">
        <f t="shared" si="79"/>
        <v>296.9911284769845</v>
      </c>
      <c r="AD696">
        <v>1.4797883582740923</v>
      </c>
      <c r="AE696">
        <v>134.71290983783032</v>
      </c>
    </row>
    <row r="697" spans="1:31" x14ac:dyDescent="0.25">
      <c r="A697" t="s">
        <v>2130</v>
      </c>
      <c r="B697">
        <f t="shared" si="74"/>
        <v>8.1542671550555233E-4</v>
      </c>
      <c r="C697">
        <f t="shared" si="75"/>
        <v>4.5532617754445608E-2</v>
      </c>
      <c r="D697">
        <v>7.397426729113248E-4</v>
      </c>
      <c r="E697">
        <v>4.1306495999999998E-2</v>
      </c>
      <c r="N697" t="s">
        <v>2130</v>
      </c>
      <c r="O697">
        <f t="shared" si="76"/>
        <v>6.8057808265378494E-2</v>
      </c>
      <c r="P697">
        <f t="shared" si="77"/>
        <v>3.8002804053722805</v>
      </c>
      <c r="Q697">
        <v>3.0870502548781611E-2</v>
      </c>
      <c r="R697">
        <v>1.7237781957755109</v>
      </c>
      <c r="AA697" t="s">
        <v>2130</v>
      </c>
      <c r="AB697">
        <f t="shared" si="78"/>
        <v>3.5414070838333975</v>
      </c>
      <c r="AC697">
        <f t="shared" si="79"/>
        <v>197.74865355141043</v>
      </c>
      <c r="AD697">
        <v>1.606355232326319</v>
      </c>
      <c r="AE697">
        <v>89.697280430677665</v>
      </c>
    </row>
    <row r="698" spans="1:31" x14ac:dyDescent="0.25">
      <c r="A698" t="s">
        <v>2131</v>
      </c>
      <c r="B698">
        <f t="shared" si="74"/>
        <v>1.0211737343610965E-3</v>
      </c>
      <c r="C698">
        <f t="shared" si="75"/>
        <v>6.067092364969312E-2</v>
      </c>
      <c r="D698">
        <v>9.2639322872169628E-4</v>
      </c>
      <c r="E698">
        <v>5.5039736097924424E-2</v>
      </c>
      <c r="N698" t="s">
        <v>2131</v>
      </c>
      <c r="O698">
        <f t="shared" si="76"/>
        <v>6.8345259504772493E-2</v>
      </c>
      <c r="P698">
        <f t="shared" si="77"/>
        <v>4.0605921222864607</v>
      </c>
      <c r="Q698">
        <v>3.1000888237720656E-2</v>
      </c>
      <c r="R698">
        <v>1.8418536043919953</v>
      </c>
      <c r="AA698" t="s">
        <v>2131</v>
      </c>
      <c r="AB698">
        <f t="shared" si="78"/>
        <v>3.961159732976443</v>
      </c>
      <c r="AC698">
        <f t="shared" si="79"/>
        <v>235.34410613686097</v>
      </c>
      <c r="AD698">
        <v>1.7967518312691038</v>
      </c>
      <c r="AE698">
        <v>106.75029087051209</v>
      </c>
    </row>
    <row r="699" spans="1:31" x14ac:dyDescent="0.25">
      <c r="A699" t="s">
        <v>1705</v>
      </c>
      <c r="B699">
        <f t="shared" si="74"/>
        <v>1.5095398749032647E-3</v>
      </c>
      <c r="C699">
        <f t="shared" si="75"/>
        <v>1.2281718488101789E-2</v>
      </c>
      <c r="D699">
        <v>1.3694315389640485E-3</v>
      </c>
      <c r="E699">
        <v>1.1141787593628319E-2</v>
      </c>
      <c r="N699" t="s">
        <v>1705</v>
      </c>
      <c r="O699">
        <f t="shared" si="76"/>
        <v>9.1124827459445334E-2</v>
      </c>
      <c r="P699">
        <f t="shared" si="77"/>
        <v>0.74139775751566317</v>
      </c>
      <c r="Q699">
        <v>4.1333526454085362E-2</v>
      </c>
      <c r="R699">
        <v>0.33629236595165524</v>
      </c>
      <c r="AA699" t="s">
        <v>1705</v>
      </c>
      <c r="AB699">
        <f t="shared" si="78"/>
        <v>3.6733340624918829</v>
      </c>
      <c r="AC699">
        <f t="shared" si="79"/>
        <v>29.886494300901916</v>
      </c>
      <c r="AD699">
        <v>1.6661963032442848</v>
      </c>
      <c r="AE699">
        <v>13.556285781237516</v>
      </c>
    </row>
    <row r="700" spans="1:31" x14ac:dyDescent="0.25">
      <c r="A700" t="s">
        <v>1706</v>
      </c>
      <c r="B700">
        <f t="shared" si="74"/>
        <v>3.487080848570575E-3</v>
      </c>
      <c r="C700">
        <f t="shared" si="75"/>
        <v>5.1381579835962678E-2</v>
      </c>
      <c r="D700">
        <v>3.163426533039465E-3</v>
      </c>
      <c r="E700">
        <v>4.6612585145308319E-2</v>
      </c>
      <c r="N700" t="s">
        <v>1706</v>
      </c>
      <c r="O700">
        <f t="shared" si="76"/>
        <v>0.11224641690210814</v>
      </c>
      <c r="P700">
        <f t="shared" si="77"/>
        <v>1.6539330407898614</v>
      </c>
      <c r="Q700">
        <v>5.0914118267761731E-2</v>
      </c>
      <c r="R700">
        <v>0.7502114078097778</v>
      </c>
      <c r="AA700" t="s">
        <v>1706</v>
      </c>
      <c r="AB700">
        <f t="shared" si="78"/>
        <v>4.4442404130272601</v>
      </c>
      <c r="AC700">
        <f t="shared" si="79"/>
        <v>65.485173274883522</v>
      </c>
      <c r="AD700">
        <v>2.0158735418394138</v>
      </c>
      <c r="AE700">
        <v>29.703574946272248</v>
      </c>
    </row>
    <row r="701" spans="1:31" x14ac:dyDescent="0.25">
      <c r="A701" t="s">
        <v>1707</v>
      </c>
      <c r="B701">
        <f t="shared" si="74"/>
        <v>6.1513477794186361E-3</v>
      </c>
      <c r="C701">
        <f t="shared" si="75"/>
        <v>0.11226294830435637</v>
      </c>
      <c r="D701">
        <v>5.5804088360449358E-3</v>
      </c>
      <c r="E701">
        <v>0.10184323357137419</v>
      </c>
      <c r="N701" t="s">
        <v>1707</v>
      </c>
      <c r="O701">
        <f t="shared" si="76"/>
        <v>9.7516805883906973E-2</v>
      </c>
      <c r="P701">
        <f t="shared" si="77"/>
        <v>1.7796952034446107</v>
      </c>
      <c r="Q701">
        <v>4.423287909668993E-2</v>
      </c>
      <c r="R701">
        <v>0.80725616522593313</v>
      </c>
      <c r="AA701" t="s">
        <v>1707</v>
      </c>
      <c r="AB701">
        <f t="shared" si="78"/>
        <v>3.6817167388721161</v>
      </c>
      <c r="AC701">
        <f t="shared" si="79"/>
        <v>67.191840024097431</v>
      </c>
      <c r="AD701">
        <v>1.6699986212906219</v>
      </c>
      <c r="AE701">
        <v>30.477705961865507</v>
      </c>
    </row>
    <row r="702" spans="1:31" x14ac:dyDescent="0.25">
      <c r="A702" t="s">
        <v>1708</v>
      </c>
      <c r="B702">
        <f t="shared" si="74"/>
        <v>1.8790437519227265E-2</v>
      </c>
      <c r="C702">
        <f t="shared" si="75"/>
        <v>0.27939519081804887</v>
      </c>
      <c r="D702">
        <v>1.7046398175743573E-2</v>
      </c>
      <c r="E702">
        <v>0.25346305354512977</v>
      </c>
      <c r="N702" t="s">
        <v>1708</v>
      </c>
      <c r="O702">
        <f t="shared" si="76"/>
        <v>0.10796234656683149</v>
      </c>
      <c r="P702">
        <f t="shared" si="77"/>
        <v>1.6052931385625697</v>
      </c>
      <c r="Q702">
        <v>4.8970896651093908E-2</v>
      </c>
      <c r="R702">
        <v>0.7281487192814442</v>
      </c>
      <c r="AA702" t="s">
        <v>1708</v>
      </c>
      <c r="AB702">
        <f t="shared" si="78"/>
        <v>4.8683307983377304</v>
      </c>
      <c r="AC702">
        <f t="shared" si="79"/>
        <v>72.387256069750663</v>
      </c>
      <c r="AD702">
        <v>2.208237704810859</v>
      </c>
      <c r="AE702">
        <v>32.834307039201526</v>
      </c>
    </row>
    <row r="703" spans="1:31" x14ac:dyDescent="0.25">
      <c r="A703" t="s">
        <v>472</v>
      </c>
      <c r="B703">
        <f t="shared" si="74"/>
        <v>5.3535938831528402E-3</v>
      </c>
      <c r="C703">
        <f t="shared" si="75"/>
        <v>8.3901133790449611E-2</v>
      </c>
      <c r="D703">
        <v>4.8566986750610509E-3</v>
      </c>
      <c r="E703">
        <v>7.6113828245078216E-2</v>
      </c>
      <c r="N703" t="s">
        <v>472</v>
      </c>
      <c r="O703">
        <f t="shared" si="76"/>
        <v>0.11890383568003514</v>
      </c>
      <c r="P703">
        <f t="shared" si="77"/>
        <v>1.8634522609161934</v>
      </c>
      <c r="Q703">
        <v>5.393387262939095E-2</v>
      </c>
      <c r="R703">
        <v>0.84524772742953513</v>
      </c>
      <c r="AA703" t="s">
        <v>472</v>
      </c>
      <c r="AB703">
        <f t="shared" si="78"/>
        <v>5.4595452450115305</v>
      </c>
      <c r="AC703">
        <f t="shared" si="79"/>
        <v>85.56159582410524</v>
      </c>
      <c r="AD703">
        <v>2.4764080668617998</v>
      </c>
      <c r="AE703">
        <v>38.810087031696646</v>
      </c>
    </row>
    <row r="704" spans="1:31" x14ac:dyDescent="0.25">
      <c r="A704" t="s">
        <v>473</v>
      </c>
      <c r="B704">
        <f t="shared" si="74"/>
        <v>1.2154553034347679E-2</v>
      </c>
      <c r="C704">
        <f t="shared" si="75"/>
        <v>0.10018169962916929</v>
      </c>
      <c r="D704">
        <v>1.1026425034524863E-2</v>
      </c>
      <c r="E704">
        <v>9.0883309132856763E-2</v>
      </c>
      <c r="N704" t="s">
        <v>473</v>
      </c>
      <c r="O704">
        <f t="shared" si="76"/>
        <v>0.15382304586325474</v>
      </c>
      <c r="P704">
        <f t="shared" si="77"/>
        <v>1.2678585656888011</v>
      </c>
      <c r="Q704">
        <v>6.9772959935276088E-2</v>
      </c>
      <c r="R704">
        <v>0.57509097164830747</v>
      </c>
      <c r="AA704" t="s">
        <v>473</v>
      </c>
      <c r="AB704">
        <f t="shared" si="78"/>
        <v>4.2699854672347914</v>
      </c>
      <c r="AC704">
        <f t="shared" si="79"/>
        <v>35.194581017548053</v>
      </c>
      <c r="AD704">
        <v>1.9368328279914375</v>
      </c>
      <c r="AE704">
        <v>15.963993415259827</v>
      </c>
    </row>
    <row r="705" spans="1:31" x14ac:dyDescent="0.25">
      <c r="A705" t="s">
        <v>474</v>
      </c>
      <c r="B705">
        <f t="shared" si="74"/>
        <v>2.6641667586363216E-2</v>
      </c>
      <c r="C705">
        <f t="shared" si="75"/>
        <v>0.17504337086149044</v>
      </c>
      <c r="D705">
        <v>2.4168914283036063E-2</v>
      </c>
      <c r="E705">
        <v>0.15879667488721805</v>
      </c>
      <c r="N705" t="s">
        <v>474</v>
      </c>
      <c r="O705">
        <f t="shared" si="76"/>
        <v>0.17342100533480867</v>
      </c>
      <c r="P705">
        <f t="shared" si="77"/>
        <v>1.1394255728771094</v>
      </c>
      <c r="Q705">
        <v>7.8662444819338859E-2</v>
      </c>
      <c r="R705">
        <v>0.51683474605137036</v>
      </c>
      <c r="AA705" t="s">
        <v>474</v>
      </c>
      <c r="AB705">
        <f t="shared" si="78"/>
        <v>3.63212070717685</v>
      </c>
      <c r="AC705">
        <f t="shared" si="79"/>
        <v>23.864071192205902</v>
      </c>
      <c r="AD705">
        <v>1.6475022397308732</v>
      </c>
      <c r="AE705">
        <v>10.824560610160887</v>
      </c>
    </row>
    <row r="706" spans="1:31" x14ac:dyDescent="0.25">
      <c r="A706" t="s">
        <v>1039</v>
      </c>
      <c r="B706">
        <f t="shared" si="74"/>
        <v>2.1855827624472492E-2</v>
      </c>
      <c r="C706">
        <f t="shared" si="75"/>
        <v>6.8469551673190465E-2</v>
      </c>
      <c r="D706">
        <v>1.982727330143056E-2</v>
      </c>
      <c r="E706">
        <v>6.2114532433934104E-2</v>
      </c>
      <c r="N706" t="s">
        <v>1039</v>
      </c>
      <c r="O706">
        <f t="shared" si="76"/>
        <v>0.12013730968260644</v>
      </c>
      <c r="P706">
        <f t="shared" si="77"/>
        <v>0.37636404690439362</v>
      </c>
      <c r="Q706">
        <v>5.4493367025563032E-2</v>
      </c>
      <c r="R706">
        <v>0.17071586002193204</v>
      </c>
      <c r="AA706" t="s">
        <v>1039</v>
      </c>
      <c r="AB706">
        <f t="shared" si="78"/>
        <v>2.7493173342190955</v>
      </c>
      <c r="AC706">
        <f t="shared" si="79"/>
        <v>8.6130129005286786</v>
      </c>
      <c r="AD706">
        <v>1.2470693655381122</v>
      </c>
      <c r="AE706">
        <v>3.9067969344778128</v>
      </c>
    </row>
    <row r="707" spans="1:31" x14ac:dyDescent="0.25">
      <c r="A707" t="s">
        <v>475</v>
      </c>
      <c r="B707">
        <f t="shared" ref="B707:B770" si="80">D707*1.1023113109</f>
        <v>1.4945887903660204E-2</v>
      </c>
      <c r="C707">
        <f t="shared" ref="C707:C770" si="81">E707*1.1023113109</f>
        <v>5.007047280039164E-2</v>
      </c>
      <c r="D707">
        <v>1.3558681432251104E-2</v>
      </c>
      <c r="E707">
        <v>4.5423168850105319E-2</v>
      </c>
      <c r="N707" t="s">
        <v>475</v>
      </c>
      <c r="O707">
        <f t="shared" ref="O707:O770" si="82">Q707*2.2046226218</f>
        <v>0.11536165932431079</v>
      </c>
      <c r="P707">
        <f t="shared" ref="P707:P770" si="83">R707*2.2046226218</f>
        <v>0.3864750533818318</v>
      </c>
      <c r="Q707">
        <v>5.2327168461204436E-2</v>
      </c>
      <c r="R707">
        <v>0.17530213541322004</v>
      </c>
      <c r="AA707" t="s">
        <v>475</v>
      </c>
      <c r="AB707">
        <f t="shared" ref="AB707:AB770" si="84">AD707*2.2046226218</f>
        <v>3.214687469050082</v>
      </c>
      <c r="AC707">
        <f t="shared" ref="AC707:AC770" si="85">AE707*2.2046226218</f>
        <v>10.769579065383805</v>
      </c>
      <c r="AD707">
        <v>1.458157707927989</v>
      </c>
      <c r="AE707">
        <v>4.8849988922779026</v>
      </c>
    </row>
    <row r="708" spans="1:31" x14ac:dyDescent="0.25">
      <c r="A708" t="s">
        <v>1040</v>
      </c>
      <c r="B708">
        <f t="shared" si="80"/>
        <v>9.3927193792537167E-2</v>
      </c>
      <c r="C708">
        <f t="shared" si="81"/>
        <v>0.29291511552832211</v>
      </c>
      <c r="D708">
        <v>8.5209316881497646E-2</v>
      </c>
      <c r="E708">
        <v>0.26572812292850989</v>
      </c>
      <c r="N708" t="s">
        <v>1040</v>
      </c>
      <c r="O708">
        <f t="shared" si="82"/>
        <v>0.16464865850134636</v>
      </c>
      <c r="P708">
        <f t="shared" si="83"/>
        <v>0.51346238378024456</v>
      </c>
      <c r="Q708">
        <v>7.4683375228598664E-2</v>
      </c>
      <c r="R708">
        <v>0.23290261956988351</v>
      </c>
      <c r="AA708" t="s">
        <v>1040</v>
      </c>
      <c r="AB708">
        <f t="shared" si="84"/>
        <v>3.8175874991688641</v>
      </c>
      <c r="AC708">
        <f t="shared" si="85"/>
        <v>11.905275120093847</v>
      </c>
      <c r="AD708">
        <v>1.7316285614686893</v>
      </c>
      <c r="AE708">
        <v>5.4001419573448777</v>
      </c>
    </row>
    <row r="709" spans="1:31" x14ac:dyDescent="0.25">
      <c r="A709" t="s">
        <v>1041</v>
      </c>
      <c r="B709">
        <f t="shared" si="80"/>
        <v>1.3669747547910987E-2</v>
      </c>
      <c r="C709">
        <f t="shared" si="81"/>
        <v>6.0548175884132048E-2</v>
      </c>
      <c r="D709">
        <v>1.240098637539163E-2</v>
      </c>
      <c r="E709">
        <v>5.4928381198135853E-2</v>
      </c>
      <c r="N709" t="s">
        <v>1041</v>
      </c>
      <c r="O709">
        <f t="shared" si="82"/>
        <v>0.18031519321668515</v>
      </c>
      <c r="P709">
        <f t="shared" si="83"/>
        <v>0.79868015083669619</v>
      </c>
      <c r="Q709">
        <v>8.1789595839973681E-2</v>
      </c>
      <c r="R709">
        <v>0.3622752224979896</v>
      </c>
      <c r="AA709" t="s">
        <v>1041</v>
      </c>
      <c r="AB709">
        <f t="shared" si="84"/>
        <v>3.7656254340822031</v>
      </c>
      <c r="AC709">
        <f t="shared" si="85"/>
        <v>16.679294939240744</v>
      </c>
      <c r="AD709">
        <v>1.708058965215415</v>
      </c>
      <c r="AE709">
        <v>7.5656009215865998</v>
      </c>
    </row>
    <row r="710" spans="1:31" x14ac:dyDescent="0.25">
      <c r="A710" t="s">
        <v>1042</v>
      </c>
      <c r="B710">
        <f t="shared" si="80"/>
        <v>1.3888819401196092E-2</v>
      </c>
      <c r="C710">
        <f t="shared" si="81"/>
        <v>6.5516467854752347E-2</v>
      </c>
      <c r="D710">
        <v>1.2599725017659793E-2</v>
      </c>
      <c r="E710">
        <v>5.9435539857846838E-2</v>
      </c>
      <c r="N710" t="s">
        <v>1042</v>
      </c>
      <c r="O710">
        <f t="shared" si="82"/>
        <v>0.20890243579418033</v>
      </c>
      <c r="P710">
        <f t="shared" si="83"/>
        <v>0.98543651005428234</v>
      </c>
      <c r="Q710">
        <v>9.4756550952751512E-2</v>
      </c>
      <c r="R710">
        <v>0.44698648208994002</v>
      </c>
      <c r="AA710" t="s">
        <v>1042</v>
      </c>
      <c r="AB710">
        <f t="shared" si="84"/>
        <v>3.629609843687748</v>
      </c>
      <c r="AC710">
        <f t="shared" si="85"/>
        <v>17.121629260207818</v>
      </c>
      <c r="AD710">
        <v>1.6463633312100798</v>
      </c>
      <c r="AE710">
        <v>7.7662403945708345</v>
      </c>
    </row>
    <row r="711" spans="1:31" x14ac:dyDescent="0.25">
      <c r="A711" t="s">
        <v>1043</v>
      </c>
      <c r="B711">
        <f t="shared" si="80"/>
        <v>3.4261349355108828E-2</v>
      </c>
      <c r="C711">
        <f t="shared" si="81"/>
        <v>0.15578696915209264</v>
      </c>
      <c r="D711">
        <v>3.1081373307451223E-2</v>
      </c>
      <c r="E711">
        <v>0.14132756110875597</v>
      </c>
      <c r="N711" t="s">
        <v>1043</v>
      </c>
      <c r="O711">
        <f t="shared" si="82"/>
        <v>0.17744007519387242</v>
      </c>
      <c r="P711">
        <f t="shared" si="83"/>
        <v>0.80682319992895668</v>
      </c>
      <c r="Q711">
        <v>8.0485464241947482E-2</v>
      </c>
      <c r="R711">
        <v>0.36596884743485608</v>
      </c>
      <c r="AA711" t="s">
        <v>1043</v>
      </c>
      <c r="AB711">
        <f t="shared" si="84"/>
        <v>3.7963015271145513</v>
      </c>
      <c r="AC711">
        <f t="shared" si="85"/>
        <v>17.261851037062232</v>
      </c>
      <c r="AD711">
        <v>1.7219734069566062</v>
      </c>
      <c r="AE711">
        <v>7.8298439226612464</v>
      </c>
    </row>
    <row r="712" spans="1:31" x14ac:dyDescent="0.25">
      <c r="A712" t="s">
        <v>1044</v>
      </c>
      <c r="B712">
        <f t="shared" si="80"/>
        <v>6.2360618324860201E-2</v>
      </c>
      <c r="C712">
        <f t="shared" si="81"/>
        <v>0.17484079987323792</v>
      </c>
      <c r="D712">
        <v>5.657260132252917E-2</v>
      </c>
      <c r="E712">
        <v>0.15861290557790458</v>
      </c>
      <c r="N712" t="s">
        <v>1044</v>
      </c>
      <c r="O712">
        <f t="shared" si="82"/>
        <v>0.16581164779320812</v>
      </c>
      <c r="P712">
        <f t="shared" si="83"/>
        <v>0.46488700572917391</v>
      </c>
      <c r="Q712">
        <v>7.5210898297790527E-2</v>
      </c>
      <c r="R712">
        <v>0.21086919871556492</v>
      </c>
      <c r="AA712" t="s">
        <v>1044</v>
      </c>
      <c r="AB712">
        <f t="shared" si="84"/>
        <v>3.4916033138572407</v>
      </c>
      <c r="AC712">
        <f t="shared" si="85"/>
        <v>9.7894269273382282</v>
      </c>
      <c r="AD712">
        <v>1.5837646222673993</v>
      </c>
      <c r="AE712">
        <v>4.4404093610114055</v>
      </c>
    </row>
    <row r="713" spans="1:31" x14ac:dyDescent="0.25">
      <c r="A713" t="s">
        <v>131</v>
      </c>
      <c r="B713">
        <f t="shared" si="80"/>
        <v>3.4714782865458167E-3</v>
      </c>
      <c r="C713">
        <f t="shared" si="81"/>
        <v>5.5371380580709652E-3</v>
      </c>
      <c r="D713">
        <v>3.1492721268653878E-3</v>
      </c>
      <c r="E713">
        <v>5.0232071496663488E-3</v>
      </c>
      <c r="N713" t="s">
        <v>131</v>
      </c>
      <c r="O713">
        <f t="shared" si="82"/>
        <v>7.0472280132246004E-2</v>
      </c>
      <c r="P713">
        <f t="shared" si="83"/>
        <v>0.11240592973651244</v>
      </c>
      <c r="Q713">
        <v>3.1965688565196597E-2</v>
      </c>
      <c r="R713">
        <v>5.0986472072366194E-2</v>
      </c>
      <c r="AA713" t="s">
        <v>131</v>
      </c>
      <c r="AB713">
        <f t="shared" si="84"/>
        <v>2.1789582750475049</v>
      </c>
      <c r="AC713">
        <f t="shared" si="85"/>
        <v>3.4755201662860706</v>
      </c>
      <c r="AD713">
        <v>0.98835884813177632</v>
      </c>
      <c r="AE713">
        <v>1.5764694292433712</v>
      </c>
    </row>
    <row r="714" spans="1:31" x14ac:dyDescent="0.25">
      <c r="A714" t="s">
        <v>132</v>
      </c>
      <c r="B714">
        <f t="shared" si="80"/>
        <v>9.2117069845797171E-4</v>
      </c>
      <c r="C714">
        <f t="shared" si="81"/>
        <v>8.2660840951517458E-3</v>
      </c>
      <c r="D714">
        <v>8.3567200059470211E-4</v>
      </c>
      <c r="E714">
        <v>7.4988653508442794E-3</v>
      </c>
      <c r="N714" t="s">
        <v>132</v>
      </c>
      <c r="O714">
        <f t="shared" si="82"/>
        <v>8.7040867861138946E-2</v>
      </c>
      <c r="P714">
        <f t="shared" si="83"/>
        <v>0.7810573378631972</v>
      </c>
      <c r="Q714">
        <v>3.9481073540864338E-2</v>
      </c>
      <c r="R714">
        <v>0.35428164899509662</v>
      </c>
      <c r="AA714" t="s">
        <v>132</v>
      </c>
      <c r="AB714">
        <f t="shared" si="84"/>
        <v>2.5813568213561768</v>
      </c>
      <c r="AC714">
        <f t="shared" si="85"/>
        <v>23.163690074643956</v>
      </c>
      <c r="AD714">
        <v>1.1708837584405198</v>
      </c>
      <c r="AE714">
        <v>10.506873079135687</v>
      </c>
    </row>
    <row r="715" spans="1:31" x14ac:dyDescent="0.25">
      <c r="A715" t="s">
        <v>133</v>
      </c>
      <c r="B715">
        <f t="shared" si="80"/>
        <v>2.312621793861928E-3</v>
      </c>
      <c r="C715">
        <f t="shared" si="81"/>
        <v>7.9881160920888625E-3</v>
      </c>
      <c r="D715">
        <v>2.0979752008293828E-3</v>
      </c>
      <c r="E715">
        <v>7.2466970202517784E-3</v>
      </c>
      <c r="N715" t="s">
        <v>133</v>
      </c>
      <c r="O715">
        <f t="shared" si="82"/>
        <v>8.7444155249964628E-2</v>
      </c>
      <c r="P715">
        <f t="shared" si="83"/>
        <v>0.30204422770957556</v>
      </c>
      <c r="Q715">
        <v>3.966400162335694E-2</v>
      </c>
      <c r="R715">
        <v>0.1370049570946372</v>
      </c>
      <c r="AA715" t="s">
        <v>133</v>
      </c>
      <c r="AB715">
        <f t="shared" si="84"/>
        <v>2.5754750921988667</v>
      </c>
      <c r="AC715">
        <f t="shared" si="85"/>
        <v>8.896047803135124</v>
      </c>
      <c r="AD715">
        <v>1.1682158509722984</v>
      </c>
      <c r="AE715">
        <v>4.0351794067466296</v>
      </c>
    </row>
    <row r="716" spans="1:31" x14ac:dyDescent="0.25">
      <c r="A716" t="s">
        <v>134</v>
      </c>
      <c r="B716">
        <f t="shared" si="80"/>
        <v>3.0556284250803138E-2</v>
      </c>
      <c r="C716">
        <f t="shared" si="81"/>
        <v>6.1956883444442057E-2</v>
      </c>
      <c r="D716">
        <v>2.7720194784044229E-2</v>
      </c>
      <c r="E716">
        <v>5.6206339199999997E-2</v>
      </c>
      <c r="N716" t="s">
        <v>134</v>
      </c>
      <c r="O716">
        <f t="shared" si="82"/>
        <v>8.8450082645908853E-2</v>
      </c>
      <c r="P716">
        <f t="shared" si="83"/>
        <v>0.17934417078214618</v>
      </c>
      <c r="Q716">
        <v>4.0120282614941299E-2</v>
      </c>
      <c r="R716">
        <v>8.1349147472558239E-2</v>
      </c>
      <c r="AA716" t="s">
        <v>134</v>
      </c>
      <c r="AB716">
        <f t="shared" si="84"/>
        <v>2.1117240283286041</v>
      </c>
      <c r="AC716">
        <f t="shared" si="85"/>
        <v>4.2817980882784896</v>
      </c>
      <c r="AD716">
        <v>0.9578619068167108</v>
      </c>
      <c r="AE716">
        <v>1.942190942766679</v>
      </c>
    </row>
    <row r="717" spans="1:31" x14ac:dyDescent="0.25">
      <c r="A717" t="s">
        <v>135</v>
      </c>
      <c r="B717">
        <f t="shared" si="80"/>
        <v>3.5572744750048339E-2</v>
      </c>
      <c r="C717">
        <f t="shared" si="81"/>
        <v>9.2154449125396221E-2</v>
      </c>
      <c r="D717">
        <v>3.2271051197872942E-2</v>
      </c>
      <c r="E717">
        <v>8.3601109971515417E-2</v>
      </c>
      <c r="N717" t="s">
        <v>135</v>
      </c>
      <c r="O717">
        <f t="shared" si="82"/>
        <v>9.94302741075163E-2</v>
      </c>
      <c r="P717">
        <f t="shared" si="83"/>
        <v>0.25758321999465222</v>
      </c>
      <c r="Q717">
        <v>4.5100813683175776E-2</v>
      </c>
      <c r="R717">
        <v>0.11683778323219066</v>
      </c>
      <c r="AA717" t="s">
        <v>135</v>
      </c>
      <c r="AB717">
        <f t="shared" si="84"/>
        <v>2.4729919095594672</v>
      </c>
      <c r="AC717">
        <f t="shared" si="85"/>
        <v>6.406511747078631</v>
      </c>
      <c r="AD717">
        <v>1.121730261272722</v>
      </c>
      <c r="AE717">
        <v>2.905944846854529</v>
      </c>
    </row>
    <row r="718" spans="1:31" x14ac:dyDescent="0.25">
      <c r="A718" t="s">
        <v>136</v>
      </c>
      <c r="B718">
        <f t="shared" si="80"/>
        <v>2.2813895165738254E-2</v>
      </c>
      <c r="C718">
        <f t="shared" si="81"/>
        <v>9.0893217677397886E-2</v>
      </c>
      <c r="D718">
        <v>2.0696417554775408E-2</v>
      </c>
      <c r="E718">
        <v>8.2456940048257904E-2</v>
      </c>
      <c r="N718" t="s">
        <v>136</v>
      </c>
      <c r="O718">
        <f t="shared" si="82"/>
        <v>8.9540423561606408E-2</v>
      </c>
      <c r="P718">
        <f t="shared" si="83"/>
        <v>0.35673948488787721</v>
      </c>
      <c r="Q718">
        <v>4.0614852935011471E-2</v>
      </c>
      <c r="R718">
        <v>0.16181430842645145</v>
      </c>
      <c r="AA718" t="s">
        <v>136</v>
      </c>
      <c r="AB718">
        <f t="shared" si="84"/>
        <v>2.8486379658408434</v>
      </c>
      <c r="AC718">
        <f t="shared" si="85"/>
        <v>11.349305711815434</v>
      </c>
      <c r="AD718">
        <v>1.2921204462263145</v>
      </c>
      <c r="AE718">
        <v>5.1479584757907952</v>
      </c>
    </row>
    <row r="719" spans="1:31" x14ac:dyDescent="0.25">
      <c r="A719" t="s">
        <v>137</v>
      </c>
      <c r="B719">
        <f t="shared" si="80"/>
        <v>2.8208716327594582E-2</v>
      </c>
      <c r="C719">
        <f t="shared" si="81"/>
        <v>6.87386125238654E-2</v>
      </c>
      <c r="D719">
        <v>2.5590516987948817E-2</v>
      </c>
      <c r="E719">
        <v>6.235862033180322E-2</v>
      </c>
      <c r="N719" t="s">
        <v>137</v>
      </c>
      <c r="O719">
        <f t="shared" si="82"/>
        <v>0.10046136259395153</v>
      </c>
      <c r="P719">
        <f t="shared" si="83"/>
        <v>0.24480286861582373</v>
      </c>
      <c r="Q719">
        <v>4.5568507553427992E-2</v>
      </c>
      <c r="R719">
        <v>0.11104071336070681</v>
      </c>
      <c r="AA719" t="s">
        <v>137</v>
      </c>
      <c r="AB719">
        <f t="shared" si="84"/>
        <v>2.442443597033547</v>
      </c>
      <c r="AC719">
        <f t="shared" si="85"/>
        <v>5.9517130123234292</v>
      </c>
      <c r="AD719">
        <v>1.1078737797942826</v>
      </c>
      <c r="AE719">
        <v>2.6996516108793513</v>
      </c>
    </row>
    <row r="720" spans="1:31" x14ac:dyDescent="0.25">
      <c r="A720" t="s">
        <v>138</v>
      </c>
      <c r="B720">
        <f t="shared" si="80"/>
        <v>1.1263132739594169E-2</v>
      </c>
      <c r="C720">
        <f t="shared" si="81"/>
        <v>3.7787936735364021E-2</v>
      </c>
      <c r="D720">
        <v>1.0217742146180285E-2</v>
      </c>
      <c r="E720">
        <v>3.4280639563166092E-2</v>
      </c>
      <c r="N720" t="s">
        <v>138</v>
      </c>
      <c r="O720">
        <f t="shared" si="82"/>
        <v>7.8842252645096894E-2</v>
      </c>
      <c r="P720">
        <f t="shared" si="83"/>
        <v>0.26451664238610906</v>
      </c>
      <c r="Q720">
        <v>3.5762244234219483E-2</v>
      </c>
      <c r="R720">
        <v>0.1199827307270122</v>
      </c>
      <c r="AA720" t="s">
        <v>138</v>
      </c>
      <c r="AB720">
        <f t="shared" si="84"/>
        <v>2.898523970181039</v>
      </c>
      <c r="AC720">
        <f t="shared" si="85"/>
        <v>9.7245804469746293</v>
      </c>
      <c r="AD720">
        <v>1.3147483571653147</v>
      </c>
      <c r="AE720">
        <v>4.4109954922964718</v>
      </c>
    </row>
    <row r="721" spans="1:31" x14ac:dyDescent="0.25">
      <c r="A721" t="s">
        <v>139</v>
      </c>
      <c r="B721">
        <f t="shared" si="80"/>
        <v>8.983529521262662E-3</v>
      </c>
      <c r="C721">
        <f t="shared" si="81"/>
        <v>0.21321820237738162</v>
      </c>
      <c r="D721">
        <v>8.1497208932092991E-3</v>
      </c>
      <c r="E721">
        <v>0.1934282994912718</v>
      </c>
      <c r="N721" t="s">
        <v>139</v>
      </c>
      <c r="O721">
        <f t="shared" si="82"/>
        <v>6.9577984122741909E-2</v>
      </c>
      <c r="P721">
        <f t="shared" si="83"/>
        <v>1.6513879833733642</v>
      </c>
      <c r="Q721">
        <v>3.1560042718755121E-2</v>
      </c>
      <c r="R721">
        <v>0.74905698918441721</v>
      </c>
      <c r="AA721" t="s">
        <v>139</v>
      </c>
      <c r="AB721">
        <f t="shared" si="84"/>
        <v>4.1720368987924008</v>
      </c>
      <c r="AC721">
        <f t="shared" si="85"/>
        <v>99.020569332708362</v>
      </c>
      <c r="AD721">
        <v>1.8924041046925635</v>
      </c>
      <c r="AE721">
        <v>44.914974723366221</v>
      </c>
    </row>
    <row r="722" spans="1:31" x14ac:dyDescent="0.25">
      <c r="A722" t="s">
        <v>1045</v>
      </c>
      <c r="B722">
        <f t="shared" si="80"/>
        <v>3.0548851178292646E-2</v>
      </c>
      <c r="C722">
        <f t="shared" si="81"/>
        <v>0.22225102673308755</v>
      </c>
      <c r="D722">
        <v>2.771345161409125E-2</v>
      </c>
      <c r="E722">
        <v>0.20162273990604984</v>
      </c>
      <c r="N722" t="s">
        <v>1045</v>
      </c>
      <c r="O722">
        <f t="shared" si="82"/>
        <v>0.10443482614671856</v>
      </c>
      <c r="P722">
        <f t="shared" si="83"/>
        <v>0.75979116865424889</v>
      </c>
      <c r="Q722">
        <v>4.7370840303476089E-2</v>
      </c>
      <c r="R722">
        <v>0.34463547690257529</v>
      </c>
      <c r="AA722" t="s">
        <v>1045</v>
      </c>
      <c r="AB722">
        <f t="shared" si="84"/>
        <v>3.2158946690709849</v>
      </c>
      <c r="AC722">
        <f t="shared" si="85"/>
        <v>23.396490031493069</v>
      </c>
      <c r="AD722">
        <v>1.4587052846465467</v>
      </c>
      <c r="AE722">
        <v>10.612469363301109</v>
      </c>
    </row>
    <row r="723" spans="1:31" x14ac:dyDescent="0.25">
      <c r="A723" t="s">
        <v>1046</v>
      </c>
      <c r="B723">
        <f t="shared" si="80"/>
        <v>4.6796304287097723E-4</v>
      </c>
      <c r="C723">
        <f t="shared" si="81"/>
        <v>1.0110251250495392E-2</v>
      </c>
      <c r="D723">
        <v>4.2452893138590874E-4</v>
      </c>
      <c r="E723">
        <v>9.1718656522182581E-3</v>
      </c>
      <c r="N723" t="s">
        <v>1046</v>
      </c>
      <c r="O723">
        <f t="shared" si="82"/>
        <v>0.11257711762211979</v>
      </c>
      <c r="P723">
        <f t="shared" si="83"/>
        <v>2.4322069051295006</v>
      </c>
      <c r="Q723">
        <v>5.1064121591115841E-2</v>
      </c>
      <c r="R723">
        <v>1.1032304944524636</v>
      </c>
      <c r="AA723" t="s">
        <v>1046</v>
      </c>
      <c r="AB723">
        <f t="shared" si="84"/>
        <v>3.3569178601845007</v>
      </c>
      <c r="AC723">
        <f t="shared" si="85"/>
        <v>72.52556267161917</v>
      </c>
      <c r="AD723">
        <v>1.5226723281301044</v>
      </c>
      <c r="AE723">
        <v>32.897041858531097</v>
      </c>
    </row>
    <row r="724" spans="1:31" x14ac:dyDescent="0.25">
      <c r="A724" t="s">
        <v>1047</v>
      </c>
      <c r="B724">
        <f t="shared" si="80"/>
        <v>1.3485186085116547E-2</v>
      </c>
      <c r="C724">
        <f t="shared" si="81"/>
        <v>0.16789842460135063</v>
      </c>
      <c r="D724">
        <v>1.2233555032748733E-2</v>
      </c>
      <c r="E724">
        <v>0.15231488867175574</v>
      </c>
      <c r="N724" t="s">
        <v>1047</v>
      </c>
      <c r="O724">
        <f t="shared" si="82"/>
        <v>0.14715248409646944</v>
      </c>
      <c r="P724">
        <f t="shared" si="83"/>
        <v>1.8321341730123402</v>
      </c>
      <c r="Q724">
        <v>6.6747244014181625E-2</v>
      </c>
      <c r="R724">
        <v>0.83104208171304361</v>
      </c>
      <c r="AA724" t="s">
        <v>1047</v>
      </c>
      <c r="AB724">
        <f t="shared" si="84"/>
        <v>3.606869300818814</v>
      </c>
      <c r="AC724">
        <f t="shared" si="85"/>
        <v>44.907624524279605</v>
      </c>
      <c r="AD724">
        <v>1.6360483944748452</v>
      </c>
      <c r="AE724">
        <v>20.369755839488775</v>
      </c>
    </row>
    <row r="725" spans="1:31" x14ac:dyDescent="0.25">
      <c r="A725" t="s">
        <v>1048</v>
      </c>
      <c r="B725">
        <f t="shared" si="80"/>
        <v>8.9240394496524801E-3</v>
      </c>
      <c r="C725">
        <f t="shared" si="81"/>
        <v>0.17650390880902886</v>
      </c>
      <c r="D725">
        <v>8.0957524080618407E-3</v>
      </c>
      <c r="E725">
        <v>0.16012165262544514</v>
      </c>
      <c r="N725" t="s">
        <v>1048</v>
      </c>
      <c r="O725">
        <f t="shared" si="82"/>
        <v>0.20274213610441935</v>
      </c>
      <c r="P725">
        <f t="shared" si="83"/>
        <v>4.009930671487079</v>
      </c>
      <c r="Q725">
        <v>9.1962286016500749E-2</v>
      </c>
      <c r="R725">
        <v>1.8188739568557568</v>
      </c>
      <c r="AA725" t="s">
        <v>1048</v>
      </c>
      <c r="AB725">
        <f t="shared" si="84"/>
        <v>4.6259360543739296</v>
      </c>
      <c r="AC725">
        <f t="shared" si="85"/>
        <v>91.493969754852529</v>
      </c>
      <c r="AD725">
        <v>2.0982892984183428</v>
      </c>
      <c r="AE725">
        <v>41.500966582730058</v>
      </c>
    </row>
    <row r="726" spans="1:31" x14ac:dyDescent="0.25">
      <c r="A726" t="s">
        <v>476</v>
      </c>
      <c r="B726">
        <f t="shared" si="80"/>
        <v>8.7921865889456947E-3</v>
      </c>
      <c r="C726">
        <f t="shared" si="81"/>
        <v>2.6887982849794028E-2</v>
      </c>
      <c r="D726">
        <v>7.9761375049006537E-3</v>
      </c>
      <c r="E726">
        <v>2.439236773125452E-2</v>
      </c>
      <c r="N726" t="s">
        <v>476</v>
      </c>
      <c r="O726">
        <f t="shared" si="82"/>
        <v>9.6908425990393524E-2</v>
      </c>
      <c r="P726">
        <f t="shared" si="83"/>
        <v>0.29636223818387947</v>
      </c>
      <c r="Q726">
        <v>4.3956922618924713E-2</v>
      </c>
      <c r="R726">
        <v>0.13442764999930451</v>
      </c>
      <c r="AA726" t="s">
        <v>476</v>
      </c>
      <c r="AB726">
        <f t="shared" si="84"/>
        <v>2.4567672731635168</v>
      </c>
      <c r="AC726">
        <f t="shared" si="85"/>
        <v>7.5132068272765222</v>
      </c>
      <c r="AD726">
        <v>1.1143708899973317</v>
      </c>
      <c r="AE726">
        <v>3.4079332911599365</v>
      </c>
    </row>
    <row r="727" spans="1:31" x14ac:dyDescent="0.25">
      <c r="A727" t="s">
        <v>477</v>
      </c>
      <c r="B727">
        <f t="shared" si="80"/>
        <v>0</v>
      </c>
      <c r="C727">
        <f t="shared" si="81"/>
        <v>0</v>
      </c>
      <c r="D727">
        <v>0</v>
      </c>
      <c r="E727">
        <v>0</v>
      </c>
      <c r="N727" t="s">
        <v>477</v>
      </c>
      <c r="O727">
        <f t="shared" si="82"/>
        <v>4.6694636371761009E-2</v>
      </c>
      <c r="P727">
        <f t="shared" si="83"/>
        <v>0.20646926371148258</v>
      </c>
      <c r="Q727">
        <v>2.1180330778623878E-2</v>
      </c>
      <c r="R727">
        <v>9.3652882661118389E-2</v>
      </c>
      <c r="AA727" t="s">
        <v>477</v>
      </c>
      <c r="AB727">
        <f t="shared" si="84"/>
        <v>1.5212491685017409</v>
      </c>
      <c r="AC727">
        <f t="shared" si="85"/>
        <v>6.726494093274682</v>
      </c>
      <c r="AD727">
        <v>0.69002701571650038</v>
      </c>
      <c r="AE727">
        <v>3.0510863976269671</v>
      </c>
    </row>
    <row r="728" spans="1:31" x14ac:dyDescent="0.25">
      <c r="A728" t="s">
        <v>1049</v>
      </c>
      <c r="B728">
        <f t="shared" si="80"/>
        <v>2.4566243379353318E-2</v>
      </c>
      <c r="C728">
        <f t="shared" si="81"/>
        <v>7.0949238122565025E-2</v>
      </c>
      <c r="D728">
        <v>2.2286121113368425E-2</v>
      </c>
      <c r="E728">
        <v>6.4364066140841253E-2</v>
      </c>
      <c r="N728" t="s">
        <v>1049</v>
      </c>
      <c r="O728">
        <f t="shared" si="82"/>
        <v>0.12549578797277455</v>
      </c>
      <c r="P728">
        <f t="shared" si="83"/>
        <v>0.36244168091823648</v>
      </c>
      <c r="Q728">
        <v>5.6923931892847703E-2</v>
      </c>
      <c r="R728">
        <v>0.16440078103812392</v>
      </c>
      <c r="AA728" t="s">
        <v>1049</v>
      </c>
      <c r="AB728">
        <f t="shared" si="84"/>
        <v>2.8022202527168867</v>
      </c>
      <c r="AC728">
        <f t="shared" si="85"/>
        <v>8.0930319264433841</v>
      </c>
      <c r="AD728">
        <v>1.2710657257199731</v>
      </c>
      <c r="AE728">
        <v>3.6709375320823372</v>
      </c>
    </row>
    <row r="729" spans="1:31" x14ac:dyDescent="0.25">
      <c r="A729" t="s">
        <v>478</v>
      </c>
      <c r="B729">
        <f t="shared" si="80"/>
        <v>5.651896979756839E-3</v>
      </c>
      <c r="C729">
        <f t="shared" si="81"/>
        <v>3.1203802518185705E-2</v>
      </c>
      <c r="D729">
        <v>5.127314692200932E-3</v>
      </c>
      <c r="E729">
        <v>2.8307613475097932E-2</v>
      </c>
      <c r="N729" t="s">
        <v>478</v>
      </c>
      <c r="O729">
        <f t="shared" si="82"/>
        <v>8.7605914236444649E-2</v>
      </c>
      <c r="P729">
        <f t="shared" si="83"/>
        <v>0.48366728145436599</v>
      </c>
      <c r="Q729">
        <v>3.9737374265404829E-2</v>
      </c>
      <c r="R729">
        <v>0.21938778849119672</v>
      </c>
      <c r="AA729" t="s">
        <v>478</v>
      </c>
      <c r="AB729">
        <f t="shared" si="84"/>
        <v>2.5141885010367164</v>
      </c>
      <c r="AC729">
        <f t="shared" si="85"/>
        <v>13.880692050975471</v>
      </c>
      <c r="AD729">
        <v>1.1404167208372227</v>
      </c>
      <c r="AE729">
        <v>6.2961760047814233</v>
      </c>
    </row>
    <row r="730" spans="1:31" x14ac:dyDescent="0.25">
      <c r="A730" t="s">
        <v>1050</v>
      </c>
      <c r="B730">
        <f t="shared" si="80"/>
        <v>6.2722012542492083E-3</v>
      </c>
      <c r="C730">
        <f t="shared" si="81"/>
        <v>0.10724955544037273</v>
      </c>
      <c r="D730">
        <v>5.6900452641896306E-3</v>
      </c>
      <c r="E730">
        <v>9.7295160069442721E-2</v>
      </c>
      <c r="N730" t="s">
        <v>1050</v>
      </c>
      <c r="O730">
        <f t="shared" si="82"/>
        <v>9.4157819647965019E-2</v>
      </c>
      <c r="P730">
        <f t="shared" si="83"/>
        <v>1.6100223652163139</v>
      </c>
      <c r="Q730">
        <v>4.270926856909793E-2</v>
      </c>
      <c r="R730">
        <v>0.73029386040763067</v>
      </c>
      <c r="AA730" t="s">
        <v>1050</v>
      </c>
      <c r="AB730">
        <f t="shared" si="84"/>
        <v>2.8724503967696386</v>
      </c>
      <c r="AC730">
        <f t="shared" si="85"/>
        <v>49.116572570014313</v>
      </c>
      <c r="AD730">
        <v>1.3029215832070069</v>
      </c>
      <c r="AE730">
        <v>22.278902558802688</v>
      </c>
    </row>
    <row r="731" spans="1:31" x14ac:dyDescent="0.25">
      <c r="A731" t="s">
        <v>140</v>
      </c>
      <c r="B731">
        <f t="shared" si="80"/>
        <v>1.4377037204432026E-2</v>
      </c>
      <c r="C731">
        <f t="shared" si="81"/>
        <v>8.3077083337825486E-2</v>
      </c>
      <c r="D731">
        <v>1.3042628758561553E-2</v>
      </c>
      <c r="E731">
        <v>7.5366262249450977E-2</v>
      </c>
      <c r="N731" t="s">
        <v>140</v>
      </c>
      <c r="O731">
        <f t="shared" si="82"/>
        <v>0.10867082717298852</v>
      </c>
      <c r="P731">
        <f t="shared" si="83"/>
        <v>0.62794964199283776</v>
      </c>
      <c r="Q731">
        <v>4.9292258048346825E-2</v>
      </c>
      <c r="R731">
        <v>0.28483316635848455</v>
      </c>
      <c r="AA731" t="s">
        <v>140</v>
      </c>
      <c r="AB731">
        <f t="shared" si="84"/>
        <v>3.1132793718925904</v>
      </c>
      <c r="AC731">
        <f t="shared" si="85"/>
        <v>17.989949261098236</v>
      </c>
      <c r="AD731">
        <v>1.4121597688001146</v>
      </c>
      <c r="AE731">
        <v>8.1601037217018337</v>
      </c>
    </row>
    <row r="732" spans="1:31" x14ac:dyDescent="0.25">
      <c r="A732" t="s">
        <v>141</v>
      </c>
      <c r="B732">
        <f t="shared" si="80"/>
        <v>1.695268532512915E-3</v>
      </c>
      <c r="C732">
        <f t="shared" si="81"/>
        <v>2.8568015421068391E-2</v>
      </c>
      <c r="D732">
        <v>1.5379217429319358E-3</v>
      </c>
      <c r="E732">
        <v>2.5916467642651302E-2</v>
      </c>
      <c r="N732" t="s">
        <v>141</v>
      </c>
      <c r="O732">
        <f t="shared" si="82"/>
        <v>0.10877846972549132</v>
      </c>
      <c r="P732">
        <f t="shared" si="83"/>
        <v>1.8330930710969133</v>
      </c>
      <c r="Q732">
        <v>4.9341083888850494E-2</v>
      </c>
      <c r="R732">
        <v>0.83147703056782329</v>
      </c>
      <c r="AA732" t="s">
        <v>141</v>
      </c>
      <c r="AB732">
        <f t="shared" si="84"/>
        <v>3.2572525048002032</v>
      </c>
      <c r="AC732">
        <f t="shared" si="85"/>
        <v>54.889970528451926</v>
      </c>
      <c r="AD732">
        <v>1.4774648833734485</v>
      </c>
      <c r="AE732">
        <v>24.897671821781504</v>
      </c>
    </row>
    <row r="733" spans="1:31" x14ac:dyDescent="0.25">
      <c r="A733" t="s">
        <v>142</v>
      </c>
      <c r="B733">
        <f t="shared" si="80"/>
        <v>4.1760034550869119E-3</v>
      </c>
      <c r="C733">
        <f t="shared" si="81"/>
        <v>0.16824498521551076</v>
      </c>
      <c r="D733">
        <v>3.7884066087259375E-3</v>
      </c>
      <c r="E733">
        <v>0.15262928317241378</v>
      </c>
      <c r="N733" t="s">
        <v>142</v>
      </c>
      <c r="O733">
        <f t="shared" si="82"/>
        <v>0.11900471104170464</v>
      </c>
      <c r="P733">
        <f t="shared" si="83"/>
        <v>4.7945232960471831</v>
      </c>
      <c r="Q733">
        <v>5.3979628923766239E-2</v>
      </c>
      <c r="R733">
        <v>2.1747591849223684</v>
      </c>
      <c r="AA733" t="s">
        <v>142</v>
      </c>
      <c r="AB733">
        <f t="shared" si="84"/>
        <v>4.0938744556074385</v>
      </c>
      <c r="AC733">
        <f t="shared" si="85"/>
        <v>164.93612964299993</v>
      </c>
      <c r="AD733">
        <v>1.8569502168425214</v>
      </c>
      <c r="AE733">
        <v>74.813769945050794</v>
      </c>
    </row>
    <row r="734" spans="1:31" x14ac:dyDescent="0.25">
      <c r="A734" t="s">
        <v>143</v>
      </c>
      <c r="B734">
        <f t="shared" si="80"/>
        <v>2.1860828041755782E-2</v>
      </c>
      <c r="C734">
        <f t="shared" si="81"/>
        <v>9.7253024080585657E-2</v>
      </c>
      <c r="D734">
        <v>1.9831809603683692E-2</v>
      </c>
      <c r="E734">
        <v>8.8226459366711793E-2</v>
      </c>
      <c r="N734" t="s">
        <v>143</v>
      </c>
      <c r="O734">
        <f t="shared" si="82"/>
        <v>6.697972774878444E-2</v>
      </c>
      <c r="P734">
        <f t="shared" si="83"/>
        <v>0.29797503842129969</v>
      </c>
      <c r="Q734">
        <v>3.0381493452198066E-2</v>
      </c>
      <c r="R734">
        <v>0.13515920388134869</v>
      </c>
      <c r="AA734" t="s">
        <v>143</v>
      </c>
      <c r="AB734">
        <f t="shared" si="84"/>
        <v>3.2959439195344022</v>
      </c>
      <c r="AC734">
        <f t="shared" si="85"/>
        <v>14.662780054007253</v>
      </c>
      <c r="AD734">
        <v>1.495015013881775</v>
      </c>
      <c r="AE734">
        <v>6.6509251556330256</v>
      </c>
    </row>
    <row r="735" spans="1:31" x14ac:dyDescent="0.25">
      <c r="A735" t="s">
        <v>2095</v>
      </c>
      <c r="B735">
        <f t="shared" si="80"/>
        <v>4.8153808505794335E-3</v>
      </c>
      <c r="C735">
        <f t="shared" si="81"/>
        <v>0.14429334199545932</v>
      </c>
      <c r="D735">
        <v>4.3684400250305309E-3</v>
      </c>
      <c r="E735">
        <v>0.13090071794477792</v>
      </c>
      <c r="N735" t="s">
        <v>2095</v>
      </c>
      <c r="O735">
        <f t="shared" si="82"/>
        <v>0.1064701210749064</v>
      </c>
      <c r="P735">
        <f t="shared" si="83"/>
        <v>3.190387234004723</v>
      </c>
      <c r="Q735">
        <v>4.8294034553622217E-2</v>
      </c>
      <c r="R735">
        <v>1.4471353067219639</v>
      </c>
      <c r="AA735" t="s">
        <v>2095</v>
      </c>
      <c r="AB735">
        <f t="shared" si="84"/>
        <v>3.7611936779051911</v>
      </c>
      <c r="AC735">
        <f t="shared" si="85"/>
        <v>112.70452379936437</v>
      </c>
      <c r="AD735">
        <v>1.7060487544277774</v>
      </c>
      <c r="AE735">
        <v>51.121912061006128</v>
      </c>
    </row>
    <row r="736" spans="1:31" x14ac:dyDescent="0.25">
      <c r="A736" t="s">
        <v>2096</v>
      </c>
      <c r="B736">
        <f t="shared" si="80"/>
        <v>5.7474203288652602E-3</v>
      </c>
      <c r="C736">
        <f t="shared" si="81"/>
        <v>8.0112906210662929E-2</v>
      </c>
      <c r="D736">
        <v>5.2139720168277014E-3</v>
      </c>
      <c r="E736">
        <v>7.2677205992972574E-2</v>
      </c>
      <c r="N736" t="s">
        <v>2096</v>
      </c>
      <c r="O736">
        <f t="shared" si="82"/>
        <v>0.16780015392750577</v>
      </c>
      <c r="P736">
        <f t="shared" si="83"/>
        <v>2.3389550832422201</v>
      </c>
      <c r="Q736">
        <v>7.6112869508026093E-2</v>
      </c>
      <c r="R736">
        <v>1.0609321795548583</v>
      </c>
      <c r="AA736" t="s">
        <v>2096</v>
      </c>
      <c r="AB736">
        <f t="shared" si="84"/>
        <v>3.3005335819912109</v>
      </c>
      <c r="AC736">
        <f t="shared" si="85"/>
        <v>46.005916075292511</v>
      </c>
      <c r="AD736">
        <v>1.497096849753105</v>
      </c>
      <c r="AE736">
        <v>20.867932507074716</v>
      </c>
    </row>
    <row r="737" spans="1:31" x14ac:dyDescent="0.25">
      <c r="A737" t="s">
        <v>2097</v>
      </c>
      <c r="B737">
        <f t="shared" si="80"/>
        <v>1.3447973220237339E-2</v>
      </c>
      <c r="C737">
        <f t="shared" si="81"/>
        <v>8.4325271163638887E-2</v>
      </c>
      <c r="D737">
        <v>1.2199796089597885E-2</v>
      </c>
      <c r="E737">
        <v>7.6498599197707726E-2</v>
      </c>
      <c r="N737" t="s">
        <v>2097</v>
      </c>
      <c r="O737">
        <f t="shared" si="82"/>
        <v>0.15380082530603187</v>
      </c>
      <c r="P737">
        <f t="shared" si="83"/>
        <v>0.96440527406803533</v>
      </c>
      <c r="Q737">
        <v>6.9762880860062423E-2</v>
      </c>
      <c r="R737">
        <v>0.43744687391469789</v>
      </c>
      <c r="AA737" t="s">
        <v>2097</v>
      </c>
      <c r="AB737">
        <f t="shared" si="84"/>
        <v>2.7904010598860869</v>
      </c>
      <c r="AC737">
        <f t="shared" si="85"/>
        <v>17.497159027362109</v>
      </c>
      <c r="AD737">
        <v>1.265704630032245</v>
      </c>
      <c r="AE737">
        <v>7.9365778316636648</v>
      </c>
    </row>
    <row r="738" spans="1:31" x14ac:dyDescent="0.25">
      <c r="A738" t="s">
        <v>803</v>
      </c>
      <c r="B738">
        <f t="shared" si="80"/>
        <v>1.768931809216515E-2</v>
      </c>
      <c r="C738">
        <f t="shared" si="81"/>
        <v>0.12047905693247579</v>
      </c>
      <c r="D738">
        <v>1.6047479434573176E-2</v>
      </c>
      <c r="E738">
        <v>0.10929676194115137</v>
      </c>
      <c r="N738" t="s">
        <v>803</v>
      </c>
      <c r="O738">
        <f t="shared" si="82"/>
        <v>0.12859493029975744</v>
      </c>
      <c r="P738">
        <f t="shared" si="83"/>
        <v>0.87583907124573102</v>
      </c>
      <c r="Q738">
        <v>5.8329679205942286E-2</v>
      </c>
      <c r="R738">
        <v>0.39727392007373941</v>
      </c>
      <c r="AA738" t="s">
        <v>803</v>
      </c>
      <c r="AB738">
        <f t="shared" si="84"/>
        <v>3.251431801002254</v>
      </c>
      <c r="AC738">
        <f t="shared" si="85"/>
        <v>22.144971051117871</v>
      </c>
      <c r="AD738">
        <v>1.4748246565426102</v>
      </c>
      <c r="AE738">
        <v>10.044789902880181</v>
      </c>
    </row>
    <row r="739" spans="1:31" x14ac:dyDescent="0.25">
      <c r="A739" t="s">
        <v>804</v>
      </c>
      <c r="B739">
        <f t="shared" si="80"/>
        <v>2.1077848563652891E-2</v>
      </c>
      <c r="C739">
        <f t="shared" si="81"/>
        <v>0.12531672347322237</v>
      </c>
      <c r="D739">
        <v>1.9121502569399873E-2</v>
      </c>
      <c r="E739">
        <v>0.11368541920422234</v>
      </c>
      <c r="N739" t="s">
        <v>804</v>
      </c>
      <c r="O739">
        <f t="shared" si="82"/>
        <v>9.5517987202672267E-2</v>
      </c>
      <c r="P739">
        <f t="shared" si="83"/>
        <v>0.56789482820544623</v>
      </c>
      <c r="Q739">
        <v>4.3326230193848347E-2</v>
      </c>
      <c r="R739">
        <v>0.25759276104215029</v>
      </c>
      <c r="AA739" t="s">
        <v>804</v>
      </c>
      <c r="AB739">
        <f t="shared" si="84"/>
        <v>3.2284773949822263</v>
      </c>
      <c r="AC739">
        <f t="shared" si="85"/>
        <v>19.194663427092248</v>
      </c>
      <c r="AD739">
        <v>1.4644127131138134</v>
      </c>
      <c r="AE739">
        <v>8.706552875439721</v>
      </c>
    </row>
    <row r="740" spans="1:31" x14ac:dyDescent="0.25">
      <c r="A740" t="s">
        <v>2481</v>
      </c>
      <c r="B740">
        <f t="shared" si="80"/>
        <v>1.1852194194536977E-2</v>
      </c>
      <c r="C740">
        <f t="shared" si="81"/>
        <v>0.11354393251194829</v>
      </c>
      <c r="D740">
        <v>1.0752129709038421E-2</v>
      </c>
      <c r="E740">
        <v>0.10300532289670827</v>
      </c>
      <c r="N740" t="s">
        <v>2481</v>
      </c>
      <c r="O740">
        <f t="shared" si="82"/>
        <v>6.9034010208381957E-2</v>
      </c>
      <c r="P740">
        <f t="shared" si="83"/>
        <v>0.66134530598077912</v>
      </c>
      <c r="Q740">
        <v>3.1313300301716952E-2</v>
      </c>
      <c r="R740">
        <v>0.29998118473483365</v>
      </c>
      <c r="AA740" t="s">
        <v>2481</v>
      </c>
      <c r="AB740">
        <f t="shared" si="84"/>
        <v>3.1511559856255227</v>
      </c>
      <c r="AC740">
        <f t="shared" si="85"/>
        <v>30.188050979742147</v>
      </c>
      <c r="AD740">
        <v>1.42934031179119</v>
      </c>
      <c r="AE740">
        <v>13.693069589885013</v>
      </c>
    </row>
    <row r="741" spans="1:31" x14ac:dyDescent="0.25">
      <c r="A741" t="s">
        <v>805</v>
      </c>
      <c r="B741">
        <f t="shared" si="80"/>
        <v>2.7432984044657226E-2</v>
      </c>
      <c r="C741">
        <f t="shared" si="81"/>
        <v>0.11810401018355642</v>
      </c>
      <c r="D741">
        <v>2.4886784498527117E-2</v>
      </c>
      <c r="E741">
        <v>0.10714215577369743</v>
      </c>
      <c r="N741" t="s">
        <v>805</v>
      </c>
      <c r="O741">
        <f t="shared" si="82"/>
        <v>0.11441365132203861</v>
      </c>
      <c r="P741">
        <f t="shared" si="83"/>
        <v>0.49257168009426305</v>
      </c>
      <c r="Q741">
        <v>5.1897159264665316E-2</v>
      </c>
      <c r="R741">
        <v>0.22342675577378177</v>
      </c>
      <c r="AA741" t="s">
        <v>805</v>
      </c>
      <c r="AB741">
        <f t="shared" si="84"/>
        <v>3.0772724797202384</v>
      </c>
      <c r="AC741">
        <f t="shared" si="85"/>
        <v>13.248220452096213</v>
      </c>
      <c r="AD741">
        <v>1.3958273172429616</v>
      </c>
      <c r="AE741">
        <v>6.0092917132817441</v>
      </c>
    </row>
    <row r="742" spans="1:31" x14ac:dyDescent="0.25">
      <c r="A742" t="s">
        <v>106</v>
      </c>
      <c r="B742">
        <f t="shared" si="80"/>
        <v>4.8868599799604491E-3</v>
      </c>
      <c r="C742">
        <f t="shared" si="81"/>
        <v>5.6969948796195373E-3</v>
      </c>
      <c r="D742">
        <v>4.4332848004349085E-3</v>
      </c>
      <c r="E742">
        <v>5.1682268187633251E-3</v>
      </c>
      <c r="N742" t="s">
        <v>106</v>
      </c>
      <c r="O742">
        <f t="shared" si="82"/>
        <v>0.10462432500155293</v>
      </c>
      <c r="P742">
        <f t="shared" si="83"/>
        <v>0.1219687583155025</v>
      </c>
      <c r="Q742">
        <v>4.7456795538154593E-2</v>
      </c>
      <c r="R742">
        <v>5.5324098151509994E-2</v>
      </c>
      <c r="AA742" t="s">
        <v>106</v>
      </c>
      <c r="AB742">
        <f t="shared" si="84"/>
        <v>2.2920017560113242</v>
      </c>
      <c r="AC742">
        <f t="shared" si="85"/>
        <v>2.6719657042805594</v>
      </c>
      <c r="AD742">
        <v>1.0396345085763394</v>
      </c>
      <c r="AE742">
        <v>1.2119832563901525</v>
      </c>
    </row>
    <row r="743" spans="1:31" x14ac:dyDescent="0.25">
      <c r="A743" t="s">
        <v>107</v>
      </c>
      <c r="B743">
        <f t="shared" si="80"/>
        <v>9.6106683461425185E-3</v>
      </c>
      <c r="C743">
        <f t="shared" si="81"/>
        <v>1.2102370974773626E-2</v>
      </c>
      <c r="D743">
        <v>8.7186516650144246E-3</v>
      </c>
      <c r="E743">
        <v>1.0979086266376463E-2</v>
      </c>
      <c r="N743" t="s">
        <v>107</v>
      </c>
      <c r="O743">
        <f t="shared" si="82"/>
        <v>9.6769374951175116E-2</v>
      </c>
      <c r="P743">
        <f t="shared" si="83"/>
        <v>0.12185821344320487</v>
      </c>
      <c r="Q743">
        <v>4.3893850128493277E-2</v>
      </c>
      <c r="R743">
        <v>5.5273955840892057E-2</v>
      </c>
      <c r="AA743" t="s">
        <v>107</v>
      </c>
      <c r="AB743">
        <f t="shared" si="84"/>
        <v>2.7167518689232573</v>
      </c>
      <c r="AC743">
        <f t="shared" si="85"/>
        <v>3.4211084786122812</v>
      </c>
      <c r="AD743">
        <v>1.2322979189540935</v>
      </c>
      <c r="AE743">
        <v>1.5517887028751711</v>
      </c>
    </row>
    <row r="744" spans="1:31" x14ac:dyDescent="0.25">
      <c r="A744" t="s">
        <v>108</v>
      </c>
      <c r="B744">
        <f t="shared" si="80"/>
        <v>1.2807564904248753E-2</v>
      </c>
      <c r="C744">
        <f t="shared" si="81"/>
        <v>1.4891933942866321E-2</v>
      </c>
      <c r="D744">
        <v>1.1618827437951089E-2</v>
      </c>
      <c r="E744">
        <v>1.3509735222355252E-2</v>
      </c>
      <c r="N744" t="s">
        <v>108</v>
      </c>
      <c r="O744">
        <f t="shared" si="82"/>
        <v>7.0883727966455368E-2</v>
      </c>
      <c r="P744">
        <f t="shared" si="83"/>
        <v>8.2419710725055814E-2</v>
      </c>
      <c r="Q744">
        <v>3.215231816345112E-2</v>
      </c>
      <c r="R744">
        <v>3.7384951923319601E-2</v>
      </c>
      <c r="AA744" t="s">
        <v>108</v>
      </c>
      <c r="AB744">
        <f t="shared" si="84"/>
        <v>2.5960458432433411</v>
      </c>
      <c r="AC744">
        <f t="shared" si="85"/>
        <v>3.0185397067484314</v>
      </c>
      <c r="AD744">
        <v>1.1775465866914481</v>
      </c>
      <c r="AE744">
        <v>1.3691865795534184</v>
      </c>
    </row>
    <row r="745" spans="1:31" x14ac:dyDescent="0.25">
      <c r="A745" t="s">
        <v>109</v>
      </c>
      <c r="B745">
        <f t="shared" si="80"/>
        <v>3.9799506018481708E-2</v>
      </c>
      <c r="C745">
        <f t="shared" si="81"/>
        <v>5.7213240348340071E-2</v>
      </c>
      <c r="D745">
        <v>3.6105504520303575E-2</v>
      </c>
      <c r="E745">
        <v>5.1902978571114713E-2</v>
      </c>
      <c r="N745" t="s">
        <v>109</v>
      </c>
      <c r="O745">
        <f t="shared" si="82"/>
        <v>0.23951448287417612</v>
      </c>
      <c r="P745">
        <f t="shared" si="83"/>
        <v>0.34431079795877784</v>
      </c>
      <c r="Q745">
        <v>0.10864194193862559</v>
      </c>
      <c r="R745">
        <v>0.1561767508661685</v>
      </c>
      <c r="AA745" t="s">
        <v>109</v>
      </c>
      <c r="AB745">
        <f t="shared" si="84"/>
        <v>1.5278485646017705</v>
      </c>
      <c r="AC745">
        <f t="shared" si="85"/>
        <v>2.1963379922814967</v>
      </c>
      <c r="AD745">
        <v>0.69302045143414781</v>
      </c>
      <c r="AE745">
        <v>0.99624215526204696</v>
      </c>
    </row>
    <row r="746" spans="1:31" x14ac:dyDescent="0.25">
      <c r="A746" t="s">
        <v>799</v>
      </c>
      <c r="B746">
        <f t="shared" si="80"/>
        <v>5.4531504763223854E-2</v>
      </c>
      <c r="C746">
        <f t="shared" si="81"/>
        <v>7.1356207516564477E-2</v>
      </c>
      <c r="D746">
        <v>4.9470148971528488E-2</v>
      </c>
      <c r="E746">
        <v>6.4733262564732774E-2</v>
      </c>
      <c r="N746" t="s">
        <v>799</v>
      </c>
      <c r="O746">
        <f t="shared" si="82"/>
        <v>6.5212749040127305E-2</v>
      </c>
      <c r="P746">
        <f t="shared" si="83"/>
        <v>8.5332955205211614E-2</v>
      </c>
      <c r="Q746">
        <v>2.9580005391981006E-2</v>
      </c>
      <c r="R746">
        <v>3.8706377391492124E-2</v>
      </c>
      <c r="AA746" t="s">
        <v>799</v>
      </c>
      <c r="AB746">
        <f t="shared" si="84"/>
        <v>1.1370152133815472</v>
      </c>
      <c r="AC746">
        <f t="shared" si="85"/>
        <v>1.4878205519511141</v>
      </c>
      <c r="AD746">
        <v>0.51574142537520218</v>
      </c>
      <c r="AE746">
        <v>0.67486405030914487</v>
      </c>
    </row>
    <row r="747" spans="1:31" x14ac:dyDescent="0.25">
      <c r="A747" t="s">
        <v>800</v>
      </c>
      <c r="B747">
        <f t="shared" si="80"/>
        <v>4.0257486632106168E-2</v>
      </c>
      <c r="C747">
        <f t="shared" si="81"/>
        <v>5.1793355708549052E-2</v>
      </c>
      <c r="D747">
        <v>3.6520977544208709E-2</v>
      </c>
      <c r="E747">
        <v>4.6986141933227123E-2</v>
      </c>
      <c r="N747" t="s">
        <v>800</v>
      </c>
      <c r="O747">
        <f t="shared" si="82"/>
        <v>7.4214664194447749E-2</v>
      </c>
      <c r="P747">
        <f t="shared" si="83"/>
        <v>9.5481035280230886E-2</v>
      </c>
      <c r="Q747">
        <v>3.3663205421458474E-2</v>
      </c>
      <c r="R747">
        <v>4.3309469083771736E-2</v>
      </c>
      <c r="AA747" t="s">
        <v>800</v>
      </c>
      <c r="AB747">
        <f t="shared" si="84"/>
        <v>1.6970536245486738</v>
      </c>
      <c r="AC747">
        <f t="shared" si="85"/>
        <v>2.1833479778797962</v>
      </c>
      <c r="AD747">
        <v>0.76977057559315376</v>
      </c>
      <c r="AE747">
        <v>0.99034998384311512</v>
      </c>
    </row>
    <row r="748" spans="1:31" x14ac:dyDescent="0.25">
      <c r="A748" t="s">
        <v>110</v>
      </c>
      <c r="B748">
        <f t="shared" si="80"/>
        <v>1.5955537116499204E-3</v>
      </c>
      <c r="C748">
        <f t="shared" si="81"/>
        <v>9.5429299213231102E-3</v>
      </c>
      <c r="D748">
        <v>1.4474619790911922E-3</v>
      </c>
      <c r="E748">
        <v>8.6572003997052605E-3</v>
      </c>
      <c r="N748" t="s">
        <v>110</v>
      </c>
      <c r="O748">
        <f t="shared" si="82"/>
        <v>1.3739552341342021E-2</v>
      </c>
      <c r="P748">
        <f t="shared" si="83"/>
        <v>8.2175600975660387E-2</v>
      </c>
      <c r="Q748">
        <v>6.2321561093862587E-3</v>
      </c>
      <c r="R748">
        <v>3.7274225603548775E-2</v>
      </c>
      <c r="AA748" t="s">
        <v>110</v>
      </c>
      <c r="AB748">
        <f t="shared" si="84"/>
        <v>0.37432157299276475</v>
      </c>
      <c r="AC748">
        <f t="shared" si="85"/>
        <v>2.2387993039830332</v>
      </c>
      <c r="AD748">
        <v>0.16978940943967263</v>
      </c>
      <c r="AE748">
        <v>1.0155022822704818</v>
      </c>
    </row>
    <row r="749" spans="1:31" x14ac:dyDescent="0.25">
      <c r="A749" t="s">
        <v>801</v>
      </c>
      <c r="B749">
        <f t="shared" si="80"/>
        <v>1.4775097400954691E-2</v>
      </c>
      <c r="C749">
        <f t="shared" si="81"/>
        <v>1.8382073928011809E-2</v>
      </c>
      <c r="D749">
        <v>1.3403742894456306E-2</v>
      </c>
      <c r="E749">
        <v>1.6675936957413116E-2</v>
      </c>
      <c r="N749" t="s">
        <v>801</v>
      </c>
      <c r="O749">
        <f t="shared" si="82"/>
        <v>8.8099780469799119E-2</v>
      </c>
      <c r="P749">
        <f t="shared" si="83"/>
        <v>0.10960717440230326</v>
      </c>
      <c r="Q749">
        <v>3.9961388220660012E-2</v>
      </c>
      <c r="R749">
        <v>4.9716978007244027E-2</v>
      </c>
      <c r="AA749" t="s">
        <v>801</v>
      </c>
      <c r="AB749">
        <f t="shared" si="84"/>
        <v>2.7173962563277145</v>
      </c>
      <c r="AC749">
        <f t="shared" si="85"/>
        <v>3.3807816977430538</v>
      </c>
      <c r="AD749">
        <v>1.2325902081640858</v>
      </c>
      <c r="AE749">
        <v>1.533496782765823</v>
      </c>
    </row>
    <row r="750" spans="1:31" x14ac:dyDescent="0.25">
      <c r="A750" t="s">
        <v>1736</v>
      </c>
      <c r="B750">
        <f t="shared" si="80"/>
        <v>1.9721432444758959E-2</v>
      </c>
      <c r="C750">
        <f t="shared" si="81"/>
        <v>2.4984634955353031E-2</v>
      </c>
      <c r="D750">
        <v>1.7890982565222046E-2</v>
      </c>
      <c r="E750">
        <v>2.2665679566468314E-2</v>
      </c>
      <c r="N750" t="s">
        <v>1736</v>
      </c>
      <c r="O750">
        <f t="shared" si="82"/>
        <v>9.7680026211398222E-2</v>
      </c>
      <c r="P750">
        <f t="shared" si="83"/>
        <v>0.12374860721487155</v>
      </c>
      <c r="Q750">
        <v>4.43069145918705E-2</v>
      </c>
      <c r="R750">
        <v>5.6131424032034555E-2</v>
      </c>
      <c r="AA750" t="s">
        <v>1736</v>
      </c>
      <c r="AB750">
        <f t="shared" si="84"/>
        <v>2.7024448435454231</v>
      </c>
      <c r="AC750">
        <f t="shared" si="85"/>
        <v>3.4236660086474657</v>
      </c>
      <c r="AD750">
        <v>1.2258083614051678</v>
      </c>
      <c r="AE750">
        <v>1.5529487789852023</v>
      </c>
    </row>
    <row r="751" spans="1:31" x14ac:dyDescent="0.25">
      <c r="A751" t="s">
        <v>1737</v>
      </c>
      <c r="B751">
        <f t="shared" si="80"/>
        <v>1.853422585425565E-2</v>
      </c>
      <c r="C751">
        <f t="shared" si="81"/>
        <v>2.0114523170120503E-2</v>
      </c>
      <c r="D751">
        <v>1.6813966863066188E-2</v>
      </c>
      <c r="E751">
        <v>1.8247588472713461E-2</v>
      </c>
      <c r="N751" t="s">
        <v>1737</v>
      </c>
      <c r="O751">
        <f t="shared" si="82"/>
        <v>8.688596714645079E-2</v>
      </c>
      <c r="P751">
        <f t="shared" si="83"/>
        <v>9.4294189197242903E-2</v>
      </c>
      <c r="Q751">
        <v>3.9410811758572688E-2</v>
      </c>
      <c r="R751">
        <v>4.2771124756152086E-2</v>
      </c>
      <c r="AA751" t="s">
        <v>1737</v>
      </c>
      <c r="AB751">
        <f t="shared" si="84"/>
        <v>2.7182726195822422</v>
      </c>
      <c r="AC751">
        <f t="shared" si="85"/>
        <v>2.9500426950250427</v>
      </c>
      <c r="AD751">
        <v>1.2329877198496966</v>
      </c>
      <c r="AE751">
        <v>1.3381168576672013</v>
      </c>
    </row>
    <row r="752" spans="1:31" x14ac:dyDescent="0.25">
      <c r="A752" t="s">
        <v>1738</v>
      </c>
      <c r="B752">
        <f t="shared" si="80"/>
        <v>1.7500967753825081E-2</v>
      </c>
      <c r="C752">
        <f t="shared" si="81"/>
        <v>2.2293690770271591E-2</v>
      </c>
      <c r="D752">
        <v>1.5876610881853451E-2</v>
      </c>
      <c r="E752">
        <v>2.0224496065516687E-2</v>
      </c>
      <c r="N752" t="s">
        <v>1738</v>
      </c>
      <c r="O752">
        <f t="shared" si="82"/>
        <v>0.134855584481892</v>
      </c>
      <c r="P752">
        <f t="shared" si="83"/>
        <v>0.1717864258350193</v>
      </c>
      <c r="Q752">
        <v>6.116946417422995E-2</v>
      </c>
      <c r="R752">
        <v>7.7921012030059578E-2</v>
      </c>
      <c r="AA752" t="s">
        <v>1738</v>
      </c>
      <c r="AB752">
        <f t="shared" si="84"/>
        <v>2.8255134812462637</v>
      </c>
      <c r="AC752">
        <f t="shared" si="85"/>
        <v>3.5992937478768949</v>
      </c>
      <c r="AD752">
        <v>1.2816313564537984</v>
      </c>
      <c r="AE752">
        <v>1.6326121814617838</v>
      </c>
    </row>
    <row r="753" spans="1:31" x14ac:dyDescent="0.25">
      <c r="A753" t="s">
        <v>1739</v>
      </c>
      <c r="B753">
        <f t="shared" si="80"/>
        <v>1.1890653624216234E-2</v>
      </c>
      <c r="C753">
        <f t="shared" si="81"/>
        <v>1.4425096771613634E-2</v>
      </c>
      <c r="D753">
        <v>1.0787019516753317E-2</v>
      </c>
      <c r="E753">
        <v>1.3086227664520679E-2</v>
      </c>
      <c r="N753" t="s">
        <v>1739</v>
      </c>
      <c r="O753">
        <f t="shared" si="82"/>
        <v>0.11181066959566105</v>
      </c>
      <c r="P753">
        <f t="shared" si="83"/>
        <v>0.13564264673655743</v>
      </c>
      <c r="Q753">
        <v>5.0716466614304907E-2</v>
      </c>
      <c r="R753">
        <v>6.1526469607669082E-2</v>
      </c>
      <c r="AA753" t="s">
        <v>1739</v>
      </c>
      <c r="AB753">
        <f t="shared" si="84"/>
        <v>2.845916346069</v>
      </c>
      <c r="AC753">
        <f t="shared" si="85"/>
        <v>3.4525115265619695</v>
      </c>
      <c r="AD753">
        <v>1.2908859402637378</v>
      </c>
      <c r="AE753">
        <v>1.5660328858202091</v>
      </c>
    </row>
    <row r="754" spans="1:31" x14ac:dyDescent="0.25">
      <c r="A754" t="s">
        <v>1740</v>
      </c>
      <c r="B754">
        <f t="shared" si="80"/>
        <v>6.6789741207709547E-3</v>
      </c>
      <c r="C754">
        <f t="shared" si="81"/>
        <v>1.4883904066881077E-2</v>
      </c>
      <c r="D754">
        <v>6.0590634013523801E-3</v>
      </c>
      <c r="E754">
        <v>1.3502450641397185E-2</v>
      </c>
      <c r="N754" t="s">
        <v>1740</v>
      </c>
      <c r="O754">
        <f t="shared" si="82"/>
        <v>0.33575043956680373</v>
      </c>
      <c r="P754">
        <f t="shared" si="83"/>
        <v>0.74821031532139293</v>
      </c>
      <c r="Q754">
        <v>0.15229383761501766</v>
      </c>
      <c r="R754">
        <v>0.33938249019258654</v>
      </c>
      <c r="AA754" t="s">
        <v>1740</v>
      </c>
      <c r="AB754">
        <f t="shared" si="84"/>
        <v>2.9349540600262083</v>
      </c>
      <c r="AC754">
        <f t="shared" si="85"/>
        <v>6.540461735625172</v>
      </c>
      <c r="AD754">
        <v>1.3312727679578635</v>
      </c>
      <c r="AE754">
        <v>2.9667035396221717</v>
      </c>
    </row>
    <row r="755" spans="1:31" x14ac:dyDescent="0.25">
      <c r="A755" t="s">
        <v>1741</v>
      </c>
      <c r="B755">
        <f t="shared" si="80"/>
        <v>4.1823864080928422E-3</v>
      </c>
      <c r="C755">
        <f t="shared" si="81"/>
        <v>1.2837667292402599E-2</v>
      </c>
      <c r="D755">
        <v>3.7941971262891827E-3</v>
      </c>
      <c r="E755">
        <v>1.1646135865122418E-2</v>
      </c>
      <c r="N755" t="s">
        <v>1741</v>
      </c>
      <c r="O755">
        <f t="shared" si="82"/>
        <v>0.37059032657956481</v>
      </c>
      <c r="P755">
        <f t="shared" si="83"/>
        <v>1.1375121402473889</v>
      </c>
      <c r="Q755">
        <v>0.16809694453601784</v>
      </c>
      <c r="R755">
        <v>0.5159668276100009</v>
      </c>
      <c r="AA755" t="s">
        <v>1741</v>
      </c>
      <c r="AB755">
        <f t="shared" si="84"/>
        <v>2.835791667175223</v>
      </c>
      <c r="AC755">
        <f t="shared" si="85"/>
        <v>8.7043487572837073</v>
      </c>
      <c r="AD755">
        <v>1.2862934631687191</v>
      </c>
      <c r="AE755">
        <v>3.9482261822102234</v>
      </c>
    </row>
    <row r="756" spans="1:31" x14ac:dyDescent="0.25">
      <c r="A756" t="s">
        <v>1100</v>
      </c>
      <c r="B756">
        <f t="shared" si="80"/>
        <v>6.0813895960361948E-3</v>
      </c>
      <c r="C756">
        <f t="shared" si="81"/>
        <v>1.3211463257576016E-2</v>
      </c>
      <c r="D756">
        <v>5.5169438396408593E-3</v>
      </c>
      <c r="E756">
        <v>1.1985237860608816E-2</v>
      </c>
      <c r="N756" t="s">
        <v>1100</v>
      </c>
      <c r="O756">
        <f t="shared" si="82"/>
        <v>0.30078484770516034</v>
      </c>
      <c r="P756">
        <f t="shared" si="83"/>
        <v>0.65343749173419541</v>
      </c>
      <c r="Q756">
        <v>0.13643371193369125</v>
      </c>
      <c r="R756">
        <v>0.29639426052912665</v>
      </c>
      <c r="AA756" t="s">
        <v>1100</v>
      </c>
      <c r="AB756">
        <f t="shared" si="84"/>
        <v>3.0592209792060512</v>
      </c>
      <c r="AC756">
        <f t="shared" si="85"/>
        <v>6.6459786740073064</v>
      </c>
      <c r="AD756">
        <v>1.387639294342494</v>
      </c>
      <c r="AE756">
        <v>3.0145652177791269</v>
      </c>
    </row>
    <row r="757" spans="1:31" x14ac:dyDescent="0.25">
      <c r="A757" t="s">
        <v>1101</v>
      </c>
      <c r="B757">
        <f t="shared" si="80"/>
        <v>4.6505251648935216E-2</v>
      </c>
      <c r="C757">
        <f t="shared" si="81"/>
        <v>0.20984800117139585</v>
      </c>
      <c r="D757">
        <v>4.2188854626707267E-2</v>
      </c>
      <c r="E757">
        <v>0.19037090438640428</v>
      </c>
      <c r="N757" t="s">
        <v>1101</v>
      </c>
      <c r="O757">
        <f t="shared" si="82"/>
        <v>0.39841072552330559</v>
      </c>
      <c r="P757">
        <f t="shared" si="83"/>
        <v>1.7977688848443321</v>
      </c>
      <c r="Q757">
        <v>0.18071606522753389</v>
      </c>
      <c r="R757">
        <v>0.81545424920683907</v>
      </c>
      <c r="AA757" t="s">
        <v>1101</v>
      </c>
      <c r="AB757">
        <f t="shared" si="84"/>
        <v>3.422037937272862</v>
      </c>
      <c r="AC757">
        <f t="shared" si="85"/>
        <v>15.441435012336685</v>
      </c>
      <c r="AD757">
        <v>1.5522102982318504</v>
      </c>
      <c r="AE757">
        <v>7.0041171036017378</v>
      </c>
    </row>
    <row r="758" spans="1:31" x14ac:dyDescent="0.25">
      <c r="A758" t="s">
        <v>332</v>
      </c>
      <c r="B758">
        <f t="shared" si="80"/>
        <v>7.0249443949552196E-3</v>
      </c>
      <c r="C758">
        <f t="shared" si="81"/>
        <v>1.2915762997857809E-2</v>
      </c>
      <c r="D758">
        <v>6.372922354592905E-3</v>
      </c>
      <c r="E758">
        <v>1.1716983097372487E-2</v>
      </c>
      <c r="N758" t="s">
        <v>332</v>
      </c>
      <c r="O758">
        <f t="shared" si="82"/>
        <v>0.18784420541278041</v>
      </c>
      <c r="P758">
        <f t="shared" si="83"/>
        <v>0.34536234043000658</v>
      </c>
      <c r="Q758">
        <v>8.5204698325834993E-2</v>
      </c>
      <c r="R758">
        <v>0.15665372250785936</v>
      </c>
      <c r="AA758" t="s">
        <v>332</v>
      </c>
      <c r="AB758">
        <f t="shared" si="84"/>
        <v>2.7504310806803267</v>
      </c>
      <c r="AC758">
        <f t="shared" si="85"/>
        <v>5.0568252192173366</v>
      </c>
      <c r="AD758">
        <v>1.2475745524350523</v>
      </c>
      <c r="AE758">
        <v>2.2937373359113087</v>
      </c>
    </row>
    <row r="759" spans="1:31" x14ac:dyDescent="0.25">
      <c r="A759" t="s">
        <v>333</v>
      </c>
      <c r="B759">
        <f t="shared" si="80"/>
        <v>9.4377436897310138E-3</v>
      </c>
      <c r="C759">
        <f t="shared" si="81"/>
        <v>1.438766524108959E-2</v>
      </c>
      <c r="D759">
        <v>8.5617770555446934E-3</v>
      </c>
      <c r="E759">
        <v>1.305227035123367E-2</v>
      </c>
      <c r="N759" t="s">
        <v>333</v>
      </c>
      <c r="O759">
        <f t="shared" si="82"/>
        <v>0.33220569743948414</v>
      </c>
      <c r="P759">
        <f t="shared" si="83"/>
        <v>0.50644142531044056</v>
      </c>
      <c r="Q759">
        <v>0.15068596963241238</v>
      </c>
      <c r="R759">
        <v>0.22971796637782307</v>
      </c>
      <c r="AA759" t="s">
        <v>333</v>
      </c>
      <c r="AB759">
        <f t="shared" si="84"/>
        <v>2.8202426251579586</v>
      </c>
      <c r="AC759">
        <f t="shared" si="85"/>
        <v>4.2994075833586143</v>
      </c>
      <c r="AD759">
        <v>1.2792405363487225</v>
      </c>
      <c r="AE759">
        <v>1.9501784753747526</v>
      </c>
    </row>
    <row r="760" spans="1:31" x14ac:dyDescent="0.25">
      <c r="A760" t="s">
        <v>334</v>
      </c>
      <c r="B760">
        <f t="shared" si="80"/>
        <v>5.5976556975426191E-3</v>
      </c>
      <c r="C760">
        <f t="shared" si="81"/>
        <v>1.3384951969717437E-2</v>
      </c>
      <c r="D760">
        <v>5.0781078286970694E-3</v>
      </c>
      <c r="E760">
        <v>1.2142624172829249E-2</v>
      </c>
      <c r="N760" t="s">
        <v>334</v>
      </c>
      <c r="O760">
        <f t="shared" si="82"/>
        <v>0.41293579470159081</v>
      </c>
      <c r="P760">
        <f t="shared" si="83"/>
        <v>0.98740009698779996</v>
      </c>
      <c r="Q760">
        <v>0.187304525780672</v>
      </c>
      <c r="R760">
        <v>0.44787715014083501</v>
      </c>
      <c r="AA760" t="s">
        <v>334</v>
      </c>
      <c r="AB760">
        <f t="shared" si="84"/>
        <v>2.8589469514184906</v>
      </c>
      <c r="AC760">
        <f t="shared" si="85"/>
        <v>6.836231039630718</v>
      </c>
      <c r="AD760">
        <v>1.2967965234268788</v>
      </c>
      <c r="AE760">
        <v>3.1008622392022658</v>
      </c>
    </row>
    <row r="761" spans="1:31" x14ac:dyDescent="0.25">
      <c r="A761" t="s">
        <v>335</v>
      </c>
      <c r="B761">
        <f t="shared" si="80"/>
        <v>3.0303343166720731E-3</v>
      </c>
      <c r="C761">
        <f t="shared" si="81"/>
        <v>1.0791867722826609E-2</v>
      </c>
      <c r="D761">
        <v>2.7490730492440536E-3</v>
      </c>
      <c r="E761">
        <v>9.7902177144634523E-3</v>
      </c>
      <c r="N761" t="s">
        <v>335</v>
      </c>
      <c r="O761">
        <f t="shared" si="82"/>
        <v>0.38913599670424154</v>
      </c>
      <c r="P761">
        <f t="shared" si="83"/>
        <v>1.3858220789428874</v>
      </c>
      <c r="Q761">
        <v>0.17650911900129426</v>
      </c>
      <c r="R761">
        <v>0.62859832119993875</v>
      </c>
      <c r="AA761" t="s">
        <v>335</v>
      </c>
      <c r="AB761">
        <f t="shared" si="84"/>
        <v>2.9131282093695168</v>
      </c>
      <c r="AC761">
        <f t="shared" si="85"/>
        <v>10.374464006227546</v>
      </c>
      <c r="AD761">
        <v>1.3213727286310097</v>
      </c>
      <c r="AE761">
        <v>4.7057777161685594</v>
      </c>
    </row>
    <row r="762" spans="1:31" x14ac:dyDescent="0.25">
      <c r="A762" t="s">
        <v>1742</v>
      </c>
      <c r="B762">
        <f t="shared" si="80"/>
        <v>2.0636197974443202E-2</v>
      </c>
      <c r="C762">
        <f t="shared" si="81"/>
        <v>0.10139379706741072</v>
      </c>
      <c r="D762">
        <v>1.8720843894447968E-2</v>
      </c>
      <c r="E762">
        <v>9.1982905432246825E-2</v>
      </c>
      <c r="N762" t="s">
        <v>1742</v>
      </c>
      <c r="O762">
        <f t="shared" si="82"/>
        <v>0.35360294044811441</v>
      </c>
      <c r="P762">
        <f t="shared" si="83"/>
        <v>1.7373910073278998</v>
      </c>
      <c r="Q762">
        <v>0.16039159580037762</v>
      </c>
      <c r="R762">
        <v>0.78806730464798491</v>
      </c>
      <c r="AA762" t="s">
        <v>1742</v>
      </c>
      <c r="AB762">
        <f t="shared" si="84"/>
        <v>3.2695672329457364</v>
      </c>
      <c r="AC762">
        <f t="shared" si="85"/>
        <v>16.064676105846502</v>
      </c>
      <c r="AD762">
        <v>1.4830507500990102</v>
      </c>
      <c r="AE762">
        <v>7.2868145082945013</v>
      </c>
    </row>
    <row r="763" spans="1:31" x14ac:dyDescent="0.25">
      <c r="A763" t="s">
        <v>1102</v>
      </c>
      <c r="B763">
        <f t="shared" si="80"/>
        <v>1.711199094549444E-2</v>
      </c>
      <c r="C763">
        <f t="shared" si="81"/>
        <v>4.1704985788324982E-2</v>
      </c>
      <c r="D763">
        <v>1.5523737057114181E-2</v>
      </c>
      <c r="E763">
        <v>3.7834126689922351E-2</v>
      </c>
      <c r="N763" t="s">
        <v>1102</v>
      </c>
      <c r="O763">
        <f t="shared" si="82"/>
        <v>0.1632775902076222</v>
      </c>
      <c r="P763">
        <f t="shared" si="83"/>
        <v>0.39793672173218175</v>
      </c>
      <c r="Q763">
        <v>7.4061469111802711E-2</v>
      </c>
      <c r="R763">
        <v>0.18050106072452429</v>
      </c>
      <c r="AA763" t="s">
        <v>1102</v>
      </c>
      <c r="AB763">
        <f t="shared" si="84"/>
        <v>3.1124919976859551</v>
      </c>
      <c r="AC763">
        <f t="shared" si="85"/>
        <v>7.5857002813542183</v>
      </c>
      <c r="AD763">
        <v>1.411802621867642</v>
      </c>
      <c r="AE763">
        <v>3.4408157688052525</v>
      </c>
    </row>
    <row r="764" spans="1:31" x14ac:dyDescent="0.25">
      <c r="A764" t="s">
        <v>1103</v>
      </c>
      <c r="B764">
        <f t="shared" si="80"/>
        <v>3.6128138809716152E-2</v>
      </c>
      <c r="C764">
        <f t="shared" si="81"/>
        <v>0.10778989731531075</v>
      </c>
      <c r="D764">
        <v>3.2774896213501381E-2</v>
      </c>
      <c r="E764">
        <v>9.7785349972780308E-2</v>
      </c>
      <c r="N764" t="s">
        <v>1103</v>
      </c>
      <c r="O764">
        <f t="shared" si="82"/>
        <v>0.20072994553010537</v>
      </c>
      <c r="P764">
        <f t="shared" si="83"/>
        <v>0.59888665537841368</v>
      </c>
      <c r="Q764">
        <v>9.1049571724985817E-2</v>
      </c>
      <c r="R764">
        <v>0.27165041738047802</v>
      </c>
      <c r="AA764" t="s">
        <v>1103</v>
      </c>
      <c r="AB764">
        <f t="shared" si="84"/>
        <v>3.4609902063152234</v>
      </c>
      <c r="AC764">
        <f t="shared" si="85"/>
        <v>10.326017094677594</v>
      </c>
      <c r="AD764">
        <v>1.5698787502640437</v>
      </c>
      <c r="AE764">
        <v>4.68380256673895</v>
      </c>
    </row>
    <row r="765" spans="1:31" x14ac:dyDescent="0.25">
      <c r="A765" t="s">
        <v>1104</v>
      </c>
      <c r="B765">
        <f t="shared" si="80"/>
        <v>7.8242885286142594E-2</v>
      </c>
      <c r="C765">
        <f t="shared" si="81"/>
        <v>0.14965430783681657</v>
      </c>
      <c r="D765">
        <v>7.098075154672949E-2</v>
      </c>
      <c r="E765">
        <v>0.1357641043478261</v>
      </c>
      <c r="N765" t="s">
        <v>1104</v>
      </c>
      <c r="O765">
        <f t="shared" si="82"/>
        <v>0.22234754940728388</v>
      </c>
      <c r="P765">
        <f t="shared" si="83"/>
        <v>0.4252817171052452</v>
      </c>
      <c r="Q765">
        <v>0.10085515190157335</v>
      </c>
      <c r="R765">
        <v>0.1929045419837056</v>
      </c>
      <c r="AA765" t="s">
        <v>1104</v>
      </c>
      <c r="AB765">
        <f t="shared" si="84"/>
        <v>3.1204281692816864</v>
      </c>
      <c r="AC765">
        <f t="shared" si="85"/>
        <v>5.9684087073289733</v>
      </c>
      <c r="AD765">
        <v>1.4154024087505561</v>
      </c>
      <c r="AE765">
        <v>2.7072246507458808</v>
      </c>
    </row>
    <row r="766" spans="1:31" x14ac:dyDescent="0.25">
      <c r="A766" t="s">
        <v>1105</v>
      </c>
      <c r="B766">
        <f t="shared" si="80"/>
        <v>9.2770353321189082E-3</v>
      </c>
      <c r="C766">
        <f t="shared" si="81"/>
        <v>2.5242799667576442E-2</v>
      </c>
      <c r="D766">
        <v>8.4159848859253032E-3</v>
      </c>
      <c r="E766">
        <v>2.2899882653809066E-2</v>
      </c>
      <c r="N766" t="s">
        <v>1105</v>
      </c>
      <c r="O766">
        <f t="shared" si="82"/>
        <v>0.16539755447174984</v>
      </c>
      <c r="P766">
        <f t="shared" si="83"/>
        <v>0.45004650554498182</v>
      </c>
      <c r="Q766">
        <v>7.5023068726704945E-2</v>
      </c>
      <c r="R766">
        <v>0.20413766106488285</v>
      </c>
      <c r="AA766" t="s">
        <v>1105</v>
      </c>
      <c r="AB766">
        <f t="shared" si="84"/>
        <v>2.4773175818851914</v>
      </c>
      <c r="AC766">
        <f t="shared" si="85"/>
        <v>6.7407775430138086</v>
      </c>
      <c r="AD766">
        <v>1.123692353234834</v>
      </c>
      <c r="AE766">
        <v>3.0575652614460571</v>
      </c>
    </row>
    <row r="767" spans="1:31" x14ac:dyDescent="0.25">
      <c r="A767" t="s">
        <v>1106</v>
      </c>
      <c r="B767">
        <f t="shared" si="80"/>
        <v>3.6143769297969767E-3</v>
      </c>
      <c r="C767">
        <f t="shared" si="81"/>
        <v>8.5325980858106231E-3</v>
      </c>
      <c r="D767">
        <v>3.2789075953924122E-3</v>
      </c>
      <c r="E767">
        <v>7.7406427761718636E-3</v>
      </c>
      <c r="N767" t="s">
        <v>1106</v>
      </c>
      <c r="O767">
        <f t="shared" si="82"/>
        <v>0.11495574747746225</v>
      </c>
      <c r="P767">
        <f t="shared" si="83"/>
        <v>0.27138043705204268</v>
      </c>
      <c r="Q767">
        <v>5.2143049944577254E-2</v>
      </c>
      <c r="R767">
        <v>0.12309609561679527</v>
      </c>
      <c r="AA767" t="s">
        <v>1106</v>
      </c>
      <c r="AB767">
        <f t="shared" si="84"/>
        <v>2.2677557607646563</v>
      </c>
      <c r="AC767">
        <f t="shared" si="85"/>
        <v>5.3535779026991017</v>
      </c>
      <c r="AD767">
        <v>1.0286367101291514</v>
      </c>
      <c r="AE767">
        <v>2.4283420889186402</v>
      </c>
    </row>
    <row r="768" spans="1:31" x14ac:dyDescent="0.25">
      <c r="A768" t="s">
        <v>1107</v>
      </c>
      <c r="B768">
        <f t="shared" si="80"/>
        <v>3.1208130746133056E-3</v>
      </c>
      <c r="C768">
        <f t="shared" si="81"/>
        <v>8.3373434407996039E-3</v>
      </c>
      <c r="D768">
        <v>2.8311539977443098E-3</v>
      </c>
      <c r="E768">
        <v>7.5635107417998315E-3</v>
      </c>
      <c r="N768" t="s">
        <v>1107</v>
      </c>
      <c r="O768">
        <f t="shared" si="82"/>
        <v>0.13508076404165087</v>
      </c>
      <c r="P768">
        <f t="shared" si="83"/>
        <v>0.36087221346969139</v>
      </c>
      <c r="Q768">
        <v>6.1271603904418791E-2</v>
      </c>
      <c r="R768">
        <v>0.16368888257848474</v>
      </c>
      <c r="AA768" t="s">
        <v>1107</v>
      </c>
      <c r="AB768">
        <f t="shared" si="84"/>
        <v>2.1458705154285194</v>
      </c>
      <c r="AC768">
        <f t="shared" si="85"/>
        <v>5.7327558680617399</v>
      </c>
      <c r="AD768">
        <v>0.97335049282787844</v>
      </c>
      <c r="AE768">
        <v>2.6003343208830625</v>
      </c>
    </row>
    <row r="769" spans="1:31" x14ac:dyDescent="0.25">
      <c r="A769" t="s">
        <v>1108</v>
      </c>
      <c r="B769">
        <f t="shared" si="80"/>
        <v>6.0831034212488018E-3</v>
      </c>
      <c r="C769">
        <f t="shared" si="81"/>
        <v>1.1602099263060047E-2</v>
      </c>
      <c r="D769">
        <v>5.5184985957207975E-3</v>
      </c>
      <c r="E769">
        <v>1.0525247403646184E-2</v>
      </c>
      <c r="N769" t="s">
        <v>1108</v>
      </c>
      <c r="O769">
        <f t="shared" si="82"/>
        <v>0.16723053033765511</v>
      </c>
      <c r="P769">
        <f t="shared" si="83"/>
        <v>0.31895318531233191</v>
      </c>
      <c r="Q769">
        <v>7.5854492593892112E-2</v>
      </c>
      <c r="R769">
        <v>0.14467473124807065</v>
      </c>
      <c r="AA769" t="s">
        <v>1108</v>
      </c>
      <c r="AB769">
        <f t="shared" si="84"/>
        <v>2.2698630907543267</v>
      </c>
      <c r="AC769">
        <f t="shared" si="85"/>
        <v>4.3292337921622277</v>
      </c>
      <c r="AD769">
        <v>1.0295925789335592</v>
      </c>
      <c r="AE769">
        <v>1.9637074161143979</v>
      </c>
    </row>
    <row r="770" spans="1:31" x14ac:dyDescent="0.25">
      <c r="A770" t="s">
        <v>599</v>
      </c>
      <c r="B770">
        <f t="shared" si="80"/>
        <v>4.7764677206378219E-2</v>
      </c>
      <c r="C770">
        <f t="shared" si="81"/>
        <v>0.10556581085703046</v>
      </c>
      <c r="D770">
        <v>4.3331386273610828E-2</v>
      </c>
      <c r="E770">
        <v>9.5767692677343141E-2</v>
      </c>
      <c r="N770" t="s">
        <v>599</v>
      </c>
      <c r="O770">
        <f t="shared" si="82"/>
        <v>0.15314141783298574</v>
      </c>
      <c r="P770">
        <f t="shared" si="83"/>
        <v>0.33846136716225234</v>
      </c>
      <c r="Q770">
        <v>6.9463778661561101E-2</v>
      </c>
      <c r="R770">
        <v>0.15352349368796281</v>
      </c>
      <c r="AA770" t="s">
        <v>599</v>
      </c>
      <c r="AB770">
        <f t="shared" si="84"/>
        <v>2.6613035744911868</v>
      </c>
      <c r="AC770">
        <f t="shared" si="85"/>
        <v>5.8818081940342353</v>
      </c>
      <c r="AD770">
        <v>1.2071469956696363</v>
      </c>
      <c r="AE770">
        <v>2.6679433186764352</v>
      </c>
    </row>
    <row r="771" spans="1:31" x14ac:dyDescent="0.25">
      <c r="A771" t="s">
        <v>1109</v>
      </c>
      <c r="B771">
        <f t="shared" ref="B771:B834" si="86">D771*1.1023113109</f>
        <v>2.2082733356133057E-2</v>
      </c>
      <c r="C771">
        <f t="shared" ref="C771:C834" si="87">E771*1.1023113109</f>
        <v>5.7189594583461338E-2</v>
      </c>
      <c r="D771">
        <v>2.0033118718616114E-2</v>
      </c>
      <c r="E771">
        <v>5.1881527494050624E-2</v>
      </c>
      <c r="N771" t="s">
        <v>1109</v>
      </c>
      <c r="O771">
        <f t="shared" ref="O771:O834" si="88">Q771*2.2046226218</f>
        <v>0.15461090792815718</v>
      </c>
      <c r="P771">
        <f t="shared" ref="P771:P834" si="89">R771*2.2046226218</f>
        <v>0.40040945113057957</v>
      </c>
      <c r="Q771">
        <v>7.0130328156536192E-2</v>
      </c>
      <c r="R771">
        <v>0.18162267191273704</v>
      </c>
      <c r="AA771" t="s">
        <v>1109</v>
      </c>
      <c r="AB771">
        <f t="shared" ref="AB771:AB834" si="90">AD771*2.2046226218</f>
        <v>2.5151202614084611</v>
      </c>
      <c r="AC771">
        <f t="shared" ref="AC771:AC834" si="91">AE771*2.2046226218</f>
        <v>6.5136278991771972</v>
      </c>
      <c r="AD771">
        <v>1.1408393602325237</v>
      </c>
      <c r="AE771">
        <v>2.9545319161512729</v>
      </c>
    </row>
    <row r="772" spans="1:31" x14ac:dyDescent="0.25">
      <c r="A772" t="s">
        <v>144</v>
      </c>
      <c r="B772">
        <f t="shared" si="86"/>
        <v>6.2912244192095913E-3</v>
      </c>
      <c r="C772">
        <f t="shared" si="87"/>
        <v>1.294157866170609E-2</v>
      </c>
      <c r="D772">
        <v>5.7073027891485746E-3</v>
      </c>
      <c r="E772">
        <v>1.1740402673669135E-2</v>
      </c>
      <c r="N772" t="s">
        <v>144</v>
      </c>
      <c r="O772">
        <f t="shared" si="88"/>
        <v>7.1027964374609343E-2</v>
      </c>
      <c r="P772">
        <f t="shared" si="89"/>
        <v>0.14611050677641405</v>
      </c>
      <c r="Q772">
        <v>3.2217742697667417E-2</v>
      </c>
      <c r="R772">
        <v>6.6274611052080989E-2</v>
      </c>
      <c r="AA772" t="s">
        <v>144</v>
      </c>
      <c r="AB772">
        <f t="shared" si="90"/>
        <v>2.4460905718873529</v>
      </c>
      <c r="AC772">
        <f t="shared" si="91"/>
        <v>5.0318143878445518</v>
      </c>
      <c r="AD772">
        <v>1.1095280197615873</v>
      </c>
      <c r="AE772">
        <v>2.2823926136330059</v>
      </c>
    </row>
    <row r="773" spans="1:31" x14ac:dyDescent="0.25">
      <c r="A773" t="s">
        <v>145</v>
      </c>
      <c r="B773">
        <f t="shared" si="86"/>
        <v>2.5133805226194602E-3</v>
      </c>
      <c r="C773">
        <f t="shared" si="87"/>
        <v>4.73744389539342E-3</v>
      </c>
      <c r="D773">
        <v>2.280100455984045E-3</v>
      </c>
      <c r="E773">
        <v>4.2977368086021513E-3</v>
      </c>
      <c r="N773" t="s">
        <v>145</v>
      </c>
      <c r="O773">
        <f t="shared" si="88"/>
        <v>6.386873999463917E-2</v>
      </c>
      <c r="P773">
        <f t="shared" si="89"/>
        <v>0.12038550059213791</v>
      </c>
      <c r="Q773">
        <v>2.8970373143723121E-2</v>
      </c>
      <c r="R773">
        <v>5.4605944528432357E-2</v>
      </c>
      <c r="AA773" t="s">
        <v>145</v>
      </c>
      <c r="AB773">
        <f t="shared" si="90"/>
        <v>2.0575788579294971</v>
      </c>
      <c r="AC773">
        <f t="shared" si="91"/>
        <v>3.8783082434448031</v>
      </c>
      <c r="AD773">
        <v>0.93330207065078252</v>
      </c>
      <c r="AE773">
        <v>1.7591710277735857</v>
      </c>
    </row>
    <row r="774" spans="1:31" x14ac:dyDescent="0.25">
      <c r="A774" t="s">
        <v>146</v>
      </c>
      <c r="B774">
        <f t="shared" si="86"/>
        <v>5.4790486884939479E-3</v>
      </c>
      <c r="C774">
        <f t="shared" si="87"/>
        <v>9.6616231040315068E-3</v>
      </c>
      <c r="D774">
        <v>4.9705093600286923E-3</v>
      </c>
      <c r="E774">
        <v>8.7648770438027331E-3</v>
      </c>
      <c r="N774" t="s">
        <v>146</v>
      </c>
      <c r="O774">
        <f t="shared" si="88"/>
        <v>8.2959595144560083E-2</v>
      </c>
      <c r="P774">
        <f t="shared" si="89"/>
        <v>0.14628896122660676</v>
      </c>
      <c r="Q774">
        <v>3.7629839376694035E-2</v>
      </c>
      <c r="R774">
        <v>6.635555662908274E-2</v>
      </c>
      <c r="AA774" t="s">
        <v>146</v>
      </c>
      <c r="AB774">
        <f t="shared" si="90"/>
        <v>2.5255416131694384</v>
      </c>
      <c r="AC774">
        <f t="shared" si="91"/>
        <v>4.4534795339988147</v>
      </c>
      <c r="AD774">
        <v>1.1455664058764936</v>
      </c>
      <c r="AE774">
        <v>2.0200643366177107</v>
      </c>
    </row>
    <row r="775" spans="1:31" x14ac:dyDescent="0.25">
      <c r="A775" t="s">
        <v>600</v>
      </c>
      <c r="B775">
        <f t="shared" si="86"/>
        <v>2.1372338665443753E-2</v>
      </c>
      <c r="C775">
        <f t="shared" si="87"/>
        <v>6.8403407937286997E-2</v>
      </c>
      <c r="D775">
        <v>1.93886594958315E-2</v>
      </c>
      <c r="E775">
        <v>6.2054527846074556E-2</v>
      </c>
      <c r="N775" t="s">
        <v>600</v>
      </c>
      <c r="O775">
        <f t="shared" si="88"/>
        <v>9.216596858203592E-2</v>
      </c>
      <c r="P775">
        <f t="shared" si="89"/>
        <v>0.29498252135811731</v>
      </c>
      <c r="Q775">
        <v>4.1805780123396134E-2</v>
      </c>
      <c r="R775">
        <v>0.13380182097436433</v>
      </c>
      <c r="AA775" t="s">
        <v>600</v>
      </c>
      <c r="AB775">
        <f t="shared" si="90"/>
        <v>1.9852262305958275</v>
      </c>
      <c r="AC775">
        <f t="shared" si="91"/>
        <v>6.3538315495071922</v>
      </c>
      <c r="AD775">
        <v>0.9004834709420505</v>
      </c>
      <c r="AE775">
        <v>2.8820495111855031</v>
      </c>
    </row>
    <row r="776" spans="1:31" x14ac:dyDescent="0.25">
      <c r="A776" t="s">
        <v>1110</v>
      </c>
      <c r="B776">
        <f t="shared" si="86"/>
        <v>8.2872918337794504E-3</v>
      </c>
      <c r="C776">
        <f t="shared" si="87"/>
        <v>2.0963264062490664E-2</v>
      </c>
      <c r="D776">
        <v>7.5181046876976665E-3</v>
      </c>
      <c r="E776">
        <v>1.9017553258502688E-2</v>
      </c>
      <c r="N776" t="s">
        <v>1110</v>
      </c>
      <c r="O776">
        <f t="shared" si="88"/>
        <v>8.2245212840481224E-2</v>
      </c>
      <c r="P776">
        <f t="shared" si="89"/>
        <v>0.20804481720109289</v>
      </c>
      <c r="Q776">
        <v>3.7305801014293677E-2</v>
      </c>
      <c r="R776">
        <v>9.436754170254831E-2</v>
      </c>
      <c r="AA776" t="s">
        <v>1110</v>
      </c>
      <c r="AB776">
        <f t="shared" si="90"/>
        <v>2.2489443381328993</v>
      </c>
      <c r="AC776">
        <f t="shared" si="91"/>
        <v>5.6888565007396998</v>
      </c>
      <c r="AD776">
        <v>1.0201039923543522</v>
      </c>
      <c r="AE776">
        <v>2.5804219028175175</v>
      </c>
    </row>
    <row r="777" spans="1:31" x14ac:dyDescent="0.25">
      <c r="A777" t="s">
        <v>147</v>
      </c>
      <c r="B777">
        <f t="shared" si="86"/>
        <v>8.5729181740793158E-3</v>
      </c>
      <c r="C777">
        <f t="shared" si="87"/>
        <v>1.5994437309204568E-2</v>
      </c>
      <c r="D777">
        <v>7.7772205449654838E-3</v>
      </c>
      <c r="E777">
        <v>1.4509909452118067E-2</v>
      </c>
      <c r="N777" t="s">
        <v>147</v>
      </c>
      <c r="O777">
        <f t="shared" si="88"/>
        <v>0.101760993909804</v>
      </c>
      <c r="P777">
        <f t="shared" si="89"/>
        <v>0.18985482009310142</v>
      </c>
      <c r="Q777">
        <v>4.6158010402124777E-2</v>
      </c>
      <c r="R777">
        <v>8.6116697803858763E-2</v>
      </c>
      <c r="AA777" t="s">
        <v>147</v>
      </c>
      <c r="AB777">
        <f t="shared" si="90"/>
        <v>2.7071698491236784</v>
      </c>
      <c r="AC777">
        <f t="shared" si="91"/>
        <v>5.0507490632648668</v>
      </c>
      <c r="AD777">
        <v>1.2279515878837193</v>
      </c>
      <c r="AE777">
        <v>2.2909812379322774</v>
      </c>
    </row>
    <row r="778" spans="1:31" x14ac:dyDescent="0.25">
      <c r="A778" t="s">
        <v>148</v>
      </c>
      <c r="B778">
        <f t="shared" si="86"/>
        <v>4.4750733454327505E-3</v>
      </c>
      <c r="C778">
        <f t="shared" si="87"/>
        <v>8.9158536368755242E-3</v>
      </c>
      <c r="D778">
        <v>4.0597182494471586E-3</v>
      </c>
      <c r="E778">
        <v>8.0883263636259261E-3</v>
      </c>
      <c r="N778" t="s">
        <v>148</v>
      </c>
      <c r="O778">
        <f t="shared" si="88"/>
        <v>8.3236964987478387E-2</v>
      </c>
      <c r="P778">
        <f t="shared" si="89"/>
        <v>0.16583607456702459</v>
      </c>
      <c r="Q778">
        <v>3.7755652221112664E-2</v>
      </c>
      <c r="R778">
        <v>7.5221978096017647E-2</v>
      </c>
      <c r="AA778" t="s">
        <v>148</v>
      </c>
      <c r="AB778">
        <f t="shared" si="90"/>
        <v>2.5284807349146026</v>
      </c>
      <c r="AC778">
        <f t="shared" si="91"/>
        <v>5.0375854016260906</v>
      </c>
      <c r="AD778">
        <v>1.1468995690746306</v>
      </c>
      <c r="AE778">
        <v>2.2850103014515346</v>
      </c>
    </row>
    <row r="779" spans="1:31" x14ac:dyDescent="0.25">
      <c r="A779" t="s">
        <v>149</v>
      </c>
      <c r="B779">
        <f t="shared" si="86"/>
        <v>5.2195040369329157E-3</v>
      </c>
      <c r="C779">
        <f t="shared" si="87"/>
        <v>1.2630695122793984E-2</v>
      </c>
      <c r="D779">
        <v>4.7350544127786973E-3</v>
      </c>
      <c r="E779">
        <v>1.1458373871244638E-2</v>
      </c>
      <c r="N779" t="s">
        <v>149</v>
      </c>
      <c r="O779">
        <f t="shared" si="88"/>
        <v>9.1877899092947302E-2</v>
      </c>
      <c r="P779">
        <f t="shared" si="89"/>
        <v>0.22233563261075079</v>
      </c>
      <c r="Q779">
        <v>4.1675114001112852E-2</v>
      </c>
      <c r="R779">
        <v>0.10084974653359097</v>
      </c>
      <c r="AA779" t="s">
        <v>149</v>
      </c>
      <c r="AB779">
        <f t="shared" si="90"/>
        <v>2.7174647750149354</v>
      </c>
      <c r="AC779">
        <f t="shared" si="91"/>
        <v>6.5760020180604641</v>
      </c>
      <c r="AD779">
        <v>1.2326212877178122</v>
      </c>
      <c r="AE779">
        <v>2.9828243405628219</v>
      </c>
    </row>
    <row r="780" spans="1:31" x14ac:dyDescent="0.25">
      <c r="A780" t="s">
        <v>150</v>
      </c>
      <c r="B780">
        <f t="shared" si="86"/>
        <v>4.8093057544498436E-3</v>
      </c>
      <c r="C780">
        <f t="shared" si="87"/>
        <v>1.154866702572418E-2</v>
      </c>
      <c r="D780">
        <v>4.3629287905276124E-3</v>
      </c>
      <c r="E780">
        <v>1.0476774493309955E-2</v>
      </c>
      <c r="N780" t="s">
        <v>150</v>
      </c>
      <c r="O780">
        <f t="shared" si="88"/>
        <v>0.10341127600308128</v>
      </c>
      <c r="P780">
        <f t="shared" si="89"/>
        <v>0.24832324128276667</v>
      </c>
      <c r="Q780">
        <v>4.6906565767999543E-2</v>
      </c>
      <c r="R780">
        <v>0.11263752754202401</v>
      </c>
      <c r="AA780" t="s">
        <v>150</v>
      </c>
      <c r="AB780">
        <f t="shared" si="90"/>
        <v>2.7808895179146327</v>
      </c>
      <c r="AC780">
        <f t="shared" si="91"/>
        <v>6.6777969040557608</v>
      </c>
      <c r="AD780">
        <v>1.261390267166963</v>
      </c>
      <c r="AE780">
        <v>3.0289977241563295</v>
      </c>
    </row>
    <row r="781" spans="1:31" x14ac:dyDescent="0.25">
      <c r="A781" t="s">
        <v>151</v>
      </c>
      <c r="B781">
        <f t="shared" si="86"/>
        <v>3.3019994347002007E-3</v>
      </c>
      <c r="C781">
        <f t="shared" si="87"/>
        <v>1.0326944072844726E-2</v>
      </c>
      <c r="D781">
        <v>2.9955234987149226E-3</v>
      </c>
      <c r="E781">
        <v>9.3684460739254551E-3</v>
      </c>
      <c r="N781" t="s">
        <v>151</v>
      </c>
      <c r="O781">
        <f t="shared" si="88"/>
        <v>9.8677834296017716E-2</v>
      </c>
      <c r="P781">
        <f t="shared" si="89"/>
        <v>0.30861315883203239</v>
      </c>
      <c r="Q781">
        <v>4.4759512725788229E-2</v>
      </c>
      <c r="R781">
        <v>0.13998457413090507</v>
      </c>
      <c r="AA781" t="s">
        <v>151</v>
      </c>
      <c r="AB781">
        <f t="shared" si="90"/>
        <v>2.4809730449203862</v>
      </c>
      <c r="AC781">
        <f t="shared" si="91"/>
        <v>7.7591987484559697</v>
      </c>
      <c r="AD781">
        <v>1.1253504433764521</v>
      </c>
      <c r="AE781">
        <v>3.519513349691044</v>
      </c>
    </row>
    <row r="782" spans="1:31" x14ac:dyDescent="0.25">
      <c r="A782" t="s">
        <v>337</v>
      </c>
      <c r="B782">
        <f t="shared" si="86"/>
        <v>1.109757495234154E-2</v>
      </c>
      <c r="C782">
        <f t="shared" si="87"/>
        <v>8.4439688659091877E-2</v>
      </c>
      <c r="D782">
        <v>1.0067550647993209E-2</v>
      </c>
      <c r="E782">
        <v>7.6602397003573991E-2</v>
      </c>
      <c r="N782" t="s">
        <v>337</v>
      </c>
      <c r="O782">
        <f t="shared" si="88"/>
        <v>0.13794984769503316</v>
      </c>
      <c r="P782">
        <f t="shared" si="89"/>
        <v>1.0496385237281027</v>
      </c>
      <c r="Q782">
        <v>6.2572998358513515E-2</v>
      </c>
      <c r="R782">
        <v>0.47610802563166493</v>
      </c>
      <c r="AA782" t="s">
        <v>337</v>
      </c>
      <c r="AB782">
        <f t="shared" si="90"/>
        <v>1.5024406258565959</v>
      </c>
      <c r="AC782">
        <f t="shared" si="91"/>
        <v>11.431832559899407</v>
      </c>
      <c r="AD782">
        <v>0.68149560428165423</v>
      </c>
      <c r="AE782">
        <v>5.1853920244026623</v>
      </c>
    </row>
    <row r="783" spans="1:31" x14ac:dyDescent="0.25">
      <c r="A783" t="s">
        <v>338</v>
      </c>
      <c r="B783">
        <f t="shared" si="86"/>
        <v>4.2028494142941613E-3</v>
      </c>
      <c r="C783">
        <f t="shared" si="87"/>
        <v>5.6899178673467193E-2</v>
      </c>
      <c r="D783">
        <v>3.8127608532499556E-3</v>
      </c>
      <c r="E783">
        <v>5.1618066612244898E-2</v>
      </c>
      <c r="N783" t="s">
        <v>338</v>
      </c>
      <c r="O783">
        <f t="shared" si="88"/>
        <v>9.8999952453675655E-2</v>
      </c>
      <c r="P783">
        <f t="shared" si="89"/>
        <v>1.3402849895521354</v>
      </c>
      <c r="Q783">
        <v>4.4905623064343564E-2</v>
      </c>
      <c r="R783">
        <v>0.60794304489982864</v>
      </c>
      <c r="AA783" t="s">
        <v>338</v>
      </c>
      <c r="AB783">
        <f t="shared" si="90"/>
        <v>1.3882150166865992</v>
      </c>
      <c r="AC783">
        <f t="shared" si="91"/>
        <v>18.793986290109942</v>
      </c>
      <c r="AD783">
        <v>0.62968373950239542</v>
      </c>
      <c r="AE783">
        <v>8.5248087832670816</v>
      </c>
    </row>
    <row r="784" spans="1:31" x14ac:dyDescent="0.25">
      <c r="A784" t="s">
        <v>339</v>
      </c>
      <c r="B784">
        <f t="shared" si="86"/>
        <v>9.8667010056358688E-3</v>
      </c>
      <c r="C784">
        <f t="shared" si="87"/>
        <v>0.11366655475561292</v>
      </c>
      <c r="D784">
        <v>8.950920586653548E-3</v>
      </c>
      <c r="E784">
        <v>0.10311656392494786</v>
      </c>
      <c r="N784" t="s">
        <v>339</v>
      </c>
      <c r="O784">
        <f t="shared" si="88"/>
        <v>6.1423249972385234E-2</v>
      </c>
      <c r="P784">
        <f t="shared" si="89"/>
        <v>0.7076092811838357</v>
      </c>
      <c r="Q784">
        <v>2.7861117528693063E-2</v>
      </c>
      <c r="R784">
        <v>0.32096617089327362</v>
      </c>
      <c r="AA784" t="s">
        <v>339</v>
      </c>
      <c r="AB784">
        <f t="shared" si="90"/>
        <v>1.3693154492545931</v>
      </c>
      <c r="AC784">
        <f t="shared" si="91"/>
        <v>15.774813628334247</v>
      </c>
      <c r="AD784">
        <v>0.62111103991874728</v>
      </c>
      <c r="AE784">
        <v>7.1553351001427368</v>
      </c>
    </row>
    <row r="785" spans="1:31" x14ac:dyDescent="0.25">
      <c r="A785" t="s">
        <v>340</v>
      </c>
      <c r="B785">
        <f t="shared" si="86"/>
        <v>7.0851637909576911E-3</v>
      </c>
      <c r="C785">
        <f t="shared" si="87"/>
        <v>0.1867026949521346</v>
      </c>
      <c r="D785">
        <v>6.4275524716995722E-3</v>
      </c>
      <c r="E785">
        <v>0.16937383578119883</v>
      </c>
      <c r="N785" t="s">
        <v>340</v>
      </c>
      <c r="O785">
        <f t="shared" si="88"/>
        <v>8.0058379012589775E-2</v>
      </c>
      <c r="P785">
        <f t="shared" si="89"/>
        <v>2.1096357905269465</v>
      </c>
      <c r="Q785">
        <v>3.6313869875482276E-2</v>
      </c>
      <c r="R785">
        <v>0.95691469808311225</v>
      </c>
      <c r="AA785" t="s">
        <v>340</v>
      </c>
      <c r="AB785">
        <f t="shared" si="90"/>
        <v>1.3177021901597372</v>
      </c>
      <c r="AC785">
        <f t="shared" si="91"/>
        <v>34.723057547537529</v>
      </c>
      <c r="AD785">
        <v>0.59769965940196956</v>
      </c>
      <c r="AE785">
        <v>15.750113966982395</v>
      </c>
    </row>
    <row r="786" spans="1:31" x14ac:dyDescent="0.25">
      <c r="A786" t="s">
        <v>341</v>
      </c>
      <c r="B786">
        <f t="shared" si="86"/>
        <v>8.322559612229382E-3</v>
      </c>
      <c r="C786">
        <f t="shared" si="87"/>
        <v>0.30873734290035826</v>
      </c>
      <c r="D786">
        <v>7.5500990781218538E-3</v>
      </c>
      <c r="E786">
        <v>0.280081806153549</v>
      </c>
      <c r="N786" t="s">
        <v>341</v>
      </c>
      <c r="O786">
        <f t="shared" si="88"/>
        <v>9.2269682527570118E-2</v>
      </c>
      <c r="P786">
        <f t="shared" si="89"/>
        <v>3.4228768481227752</v>
      </c>
      <c r="Q786">
        <v>4.1852823977754083E-2</v>
      </c>
      <c r="R786">
        <v>1.5525908217924898</v>
      </c>
      <c r="AA786" t="s">
        <v>341</v>
      </c>
      <c r="AB786">
        <f t="shared" si="90"/>
        <v>1.2645304586859372</v>
      </c>
      <c r="AC786">
        <f t="shared" si="91"/>
        <v>46.909579747268175</v>
      </c>
      <c r="AD786">
        <v>0.57358136770523138</v>
      </c>
      <c r="AE786">
        <v>21.27782745373813</v>
      </c>
    </row>
    <row r="787" spans="1:31" x14ac:dyDescent="0.25">
      <c r="A787" t="s">
        <v>342</v>
      </c>
      <c r="B787">
        <f t="shared" si="86"/>
        <v>1.06192631905204E-2</v>
      </c>
      <c r="C787">
        <f t="shared" si="87"/>
        <v>0.1685495715732038</v>
      </c>
      <c r="D787">
        <v>9.6336335166969569E-3</v>
      </c>
      <c r="E787">
        <v>0.15290559926813121</v>
      </c>
      <c r="N787" t="s">
        <v>342</v>
      </c>
      <c r="O787">
        <f t="shared" si="88"/>
        <v>0.12215881135156113</v>
      </c>
      <c r="P787">
        <f t="shared" si="89"/>
        <v>1.9389118574231743</v>
      </c>
      <c r="Q787">
        <v>5.5410304758563435E-2</v>
      </c>
      <c r="R787">
        <v>0.87947562464913753</v>
      </c>
      <c r="AA787" t="s">
        <v>342</v>
      </c>
      <c r="AB787">
        <f t="shared" si="90"/>
        <v>1.2475107197373785</v>
      </c>
      <c r="AC787">
        <f t="shared" si="91"/>
        <v>19.800563708828282</v>
      </c>
      <c r="AD787">
        <v>0.56586134397860255</v>
      </c>
      <c r="AE787">
        <v>8.9813846202221175</v>
      </c>
    </row>
    <row r="788" spans="1:31" x14ac:dyDescent="0.25">
      <c r="A788" t="s">
        <v>343</v>
      </c>
      <c r="B788">
        <f t="shared" si="86"/>
        <v>4.1744981891903121E-2</v>
      </c>
      <c r="C788">
        <f t="shared" si="87"/>
        <v>0.3417564155776277</v>
      </c>
      <c r="D788">
        <v>3.7870410544748698E-2</v>
      </c>
      <c r="E788">
        <v>0.3100362050159815</v>
      </c>
      <c r="N788" t="s">
        <v>343</v>
      </c>
      <c r="O788">
        <f t="shared" si="88"/>
        <v>0.11350216967038189</v>
      </c>
      <c r="P788">
        <f t="shared" si="89"/>
        <v>0.92921575022547065</v>
      </c>
      <c r="Q788">
        <v>5.148371814206968E-2</v>
      </c>
      <c r="R788">
        <v>0.42148517439542432</v>
      </c>
      <c r="AA788" t="s">
        <v>343</v>
      </c>
      <c r="AB788">
        <f t="shared" si="90"/>
        <v>1.2329548512146407</v>
      </c>
      <c r="AC788">
        <f t="shared" si="91"/>
        <v>10.093913362120587</v>
      </c>
      <c r="AD788">
        <v>0.5592589130778195</v>
      </c>
      <c r="AE788">
        <v>4.5785220846002419</v>
      </c>
    </row>
    <row r="789" spans="1:31" x14ac:dyDescent="0.25">
      <c r="A789" t="s">
        <v>344</v>
      </c>
      <c r="B789">
        <f t="shared" si="86"/>
        <v>1.2411757639556636E-2</v>
      </c>
      <c r="C789">
        <f t="shared" si="87"/>
        <v>0.10523900268664596</v>
      </c>
      <c r="D789">
        <v>1.1259757127433314E-2</v>
      </c>
      <c r="E789">
        <v>9.5471217292256452E-2</v>
      </c>
      <c r="N789" t="s">
        <v>344</v>
      </c>
      <c r="O789">
        <f t="shared" si="88"/>
        <v>9.7815268447610071E-2</v>
      </c>
      <c r="P789">
        <f t="shared" si="89"/>
        <v>0.82937337304636138</v>
      </c>
      <c r="Q789">
        <v>4.4368259438319291E-2</v>
      </c>
      <c r="R789">
        <v>0.37619743390331628</v>
      </c>
      <c r="AA789" t="s">
        <v>344</v>
      </c>
      <c r="AB789">
        <f t="shared" si="90"/>
        <v>0.5305496412733669</v>
      </c>
      <c r="AC789">
        <f t="shared" si="91"/>
        <v>4.4985179975977516</v>
      </c>
      <c r="AD789">
        <v>0.2406532691931606</v>
      </c>
      <c r="AE789">
        <v>2.0404934400631629</v>
      </c>
    </row>
    <row r="790" spans="1:31" x14ac:dyDescent="0.25">
      <c r="A790" t="s">
        <v>345</v>
      </c>
      <c r="B790">
        <f t="shared" si="86"/>
        <v>1.5284774532059585E-2</v>
      </c>
      <c r="C790">
        <f t="shared" si="87"/>
        <v>8.7796857312355162E-2</v>
      </c>
      <c r="D790">
        <v>1.3866114210131874E-2</v>
      </c>
      <c r="E790">
        <v>7.9647969175488179E-2</v>
      </c>
      <c r="N790" t="s">
        <v>345</v>
      </c>
      <c r="O790">
        <f t="shared" si="88"/>
        <v>7.0474250088018817E-2</v>
      </c>
      <c r="P790">
        <f t="shared" si="89"/>
        <v>0.40480922150307197</v>
      </c>
      <c r="Q790">
        <v>3.1966582122104403E-2</v>
      </c>
      <c r="R790">
        <v>0.1836183741834958</v>
      </c>
      <c r="AA790" t="s">
        <v>345</v>
      </c>
      <c r="AB790">
        <f t="shared" si="90"/>
        <v>1.4925160617083146</v>
      </c>
      <c r="AC790">
        <f t="shared" si="91"/>
        <v>8.5731208812634101</v>
      </c>
      <c r="AD790">
        <v>0.67699389770831875</v>
      </c>
      <c r="AE790">
        <v>3.8887022189147937</v>
      </c>
    </row>
    <row r="791" spans="1:31" x14ac:dyDescent="0.25">
      <c r="A791" t="s">
        <v>346</v>
      </c>
      <c r="B791">
        <f t="shared" si="86"/>
        <v>1.053159282481576E-2</v>
      </c>
      <c r="C791">
        <f t="shared" si="87"/>
        <v>0.11929778416147438</v>
      </c>
      <c r="D791">
        <v>9.5541002987777294E-3</v>
      </c>
      <c r="E791">
        <v>0.10822512930949767</v>
      </c>
      <c r="N791" t="s">
        <v>346</v>
      </c>
      <c r="O791">
        <f t="shared" si="88"/>
        <v>0.10871343676454824</v>
      </c>
      <c r="P791">
        <f t="shared" si="89"/>
        <v>1.2314634956290245</v>
      </c>
      <c r="Q791">
        <v>4.9311585433967554E-2</v>
      </c>
      <c r="R791">
        <v>0.55858244556321213</v>
      </c>
      <c r="AA791" t="s">
        <v>346</v>
      </c>
      <c r="AB791">
        <f t="shared" si="90"/>
        <v>1.5243480909455456</v>
      </c>
      <c r="AC791">
        <f t="shared" si="91"/>
        <v>17.267221831067943</v>
      </c>
      <c r="AD791">
        <v>0.69143266329226305</v>
      </c>
      <c r="AE791">
        <v>7.8322800738431315</v>
      </c>
    </row>
    <row r="792" spans="1:31" x14ac:dyDescent="0.25">
      <c r="A792" t="s">
        <v>347</v>
      </c>
      <c r="B792">
        <f t="shared" si="86"/>
        <v>6.9446009636837322E-3</v>
      </c>
      <c r="C792">
        <f t="shared" si="87"/>
        <v>7.040048604258789E-2</v>
      </c>
      <c r="D792">
        <v>6.3000360197825603E-3</v>
      </c>
      <c r="E792">
        <v>6.3866246627831719E-2</v>
      </c>
      <c r="N792" t="s">
        <v>347</v>
      </c>
      <c r="O792">
        <f t="shared" si="88"/>
        <v>7.2185844523653467E-2</v>
      </c>
      <c r="P792">
        <f t="shared" si="89"/>
        <v>0.7317797763234194</v>
      </c>
      <c r="Q792">
        <v>3.274294829865991E-2</v>
      </c>
      <c r="R792">
        <v>0.33192972306795343</v>
      </c>
      <c r="AA792" t="s">
        <v>347</v>
      </c>
      <c r="AB792">
        <f t="shared" si="90"/>
        <v>1.0447823384815835</v>
      </c>
      <c r="AC792">
        <f t="shared" si="91"/>
        <v>10.591419841464743</v>
      </c>
      <c r="AD792">
        <v>0.47390529705648848</v>
      </c>
      <c r="AE792">
        <v>4.8041872276613065</v>
      </c>
    </row>
    <row r="793" spans="1:31" x14ac:dyDescent="0.25">
      <c r="A793" t="s">
        <v>348</v>
      </c>
      <c r="B793">
        <f t="shared" si="86"/>
        <v>2.115559501920309E-2</v>
      </c>
      <c r="C793">
        <f t="shared" si="87"/>
        <v>0.10265922963427818</v>
      </c>
      <c r="D793">
        <v>1.9192032967465661E-2</v>
      </c>
      <c r="E793">
        <v>9.3130886546433395E-2</v>
      </c>
      <c r="N793" t="s">
        <v>348</v>
      </c>
      <c r="O793">
        <f t="shared" si="88"/>
        <v>0.10510848738383118</v>
      </c>
      <c r="P793">
        <f t="shared" si="89"/>
        <v>0.51004740509798319</v>
      </c>
      <c r="Q793">
        <v>4.7676407900601889E-2</v>
      </c>
      <c r="R793">
        <v>0.23135361129586282</v>
      </c>
      <c r="AA793" t="s">
        <v>348</v>
      </c>
      <c r="AB793">
        <f t="shared" si="90"/>
        <v>1.2183281572516949</v>
      </c>
      <c r="AC793">
        <f t="shared" si="91"/>
        <v>5.9120355608849264</v>
      </c>
      <c r="AD793">
        <v>0.55262435629775541</v>
      </c>
      <c r="AE793">
        <v>2.6816542216454029</v>
      </c>
    </row>
    <row r="794" spans="1:31" x14ac:dyDescent="0.25">
      <c r="A794" t="s">
        <v>1395</v>
      </c>
      <c r="B794">
        <f t="shared" si="86"/>
        <v>2.7305548005026816E-3</v>
      </c>
      <c r="C794">
        <f t="shared" si="87"/>
        <v>3.1383816012380952E-2</v>
      </c>
      <c r="D794">
        <v>2.4771176468045817E-3</v>
      </c>
      <c r="E794">
        <v>2.8470918970029551E-2</v>
      </c>
      <c r="N794" t="s">
        <v>1395</v>
      </c>
      <c r="O794">
        <f t="shared" si="88"/>
        <v>0.10148826379030382</v>
      </c>
      <c r="P794">
        <f t="shared" si="89"/>
        <v>1.1664622140615963</v>
      </c>
      <c r="Q794">
        <v>4.6034302100847573E-2</v>
      </c>
      <c r="R794">
        <v>0.52909836020335277</v>
      </c>
      <c r="AA794" t="s">
        <v>1395</v>
      </c>
      <c r="AB794">
        <f t="shared" si="90"/>
        <v>1.2013674162159065</v>
      </c>
      <c r="AC794">
        <f t="shared" si="91"/>
        <v>13.807997534731209</v>
      </c>
      <c r="AD794">
        <v>0.54493109357420566</v>
      </c>
      <c r="AE794">
        <v>6.2632023268714558</v>
      </c>
    </row>
    <row r="795" spans="1:31" x14ac:dyDescent="0.25">
      <c r="A795" t="s">
        <v>1396</v>
      </c>
      <c r="B795">
        <f t="shared" si="86"/>
        <v>3.8546144396942796E-2</v>
      </c>
      <c r="C795">
        <f t="shared" si="87"/>
        <v>0.19358841325834447</v>
      </c>
      <c r="D795">
        <v>3.4968473983516664E-2</v>
      </c>
      <c r="E795">
        <v>0.17562045435266926</v>
      </c>
      <c r="N795" t="s">
        <v>1396</v>
      </c>
      <c r="O795">
        <f t="shared" si="88"/>
        <v>0.12168776693246984</v>
      </c>
      <c r="P795">
        <f t="shared" si="89"/>
        <v>0.61114651236756323</v>
      </c>
      <c r="Q795">
        <v>5.5196642604127814E-2</v>
      </c>
      <c r="R795">
        <v>0.27721139496817043</v>
      </c>
      <c r="AA795" t="s">
        <v>1396</v>
      </c>
      <c r="AB795">
        <f t="shared" si="90"/>
        <v>1.2968481916787566</v>
      </c>
      <c r="AC795">
        <f t="shared" si="91"/>
        <v>6.5130971616438957</v>
      </c>
      <c r="AD795">
        <v>0.58824044480679594</v>
      </c>
      <c r="AE795">
        <v>2.9542911776556893</v>
      </c>
    </row>
    <row r="796" spans="1:31" x14ac:dyDescent="0.25">
      <c r="A796" t="s">
        <v>1397</v>
      </c>
      <c r="B796">
        <f t="shared" si="86"/>
        <v>2.1004065588978498E-3</v>
      </c>
      <c r="C796">
        <f t="shared" si="87"/>
        <v>4.6540381930097317E-2</v>
      </c>
      <c r="D796">
        <v>1.9054567780701977E-3</v>
      </c>
      <c r="E796">
        <v>4.2220724281690138E-2</v>
      </c>
      <c r="N796" t="s">
        <v>1397</v>
      </c>
      <c r="O796">
        <f t="shared" si="88"/>
        <v>0.11432682036684419</v>
      </c>
      <c r="P796">
        <f t="shared" si="89"/>
        <v>2.5332304654002589</v>
      </c>
      <c r="Q796">
        <v>5.1857773405908442E-2</v>
      </c>
      <c r="R796">
        <v>1.1490540105825284</v>
      </c>
      <c r="AA796" t="s">
        <v>1397</v>
      </c>
      <c r="AB796">
        <f t="shared" si="90"/>
        <v>1.5766139014623697</v>
      </c>
      <c r="AC796">
        <f t="shared" si="91"/>
        <v>34.934290611272097</v>
      </c>
      <c r="AD796">
        <v>0.7151400361550847</v>
      </c>
      <c r="AE796">
        <v>15.845927672986239</v>
      </c>
    </row>
    <row r="797" spans="1:31" x14ac:dyDescent="0.25">
      <c r="A797" t="s">
        <v>1398</v>
      </c>
      <c r="B797">
        <f t="shared" si="86"/>
        <v>9.2842162380158168E-3</v>
      </c>
      <c r="C797">
        <f t="shared" si="87"/>
        <v>9.2158985883406139E-2</v>
      </c>
      <c r="D797">
        <v>8.422499294174499E-3</v>
      </c>
      <c r="E797">
        <v>8.3605225649151182E-2</v>
      </c>
      <c r="N797" t="s">
        <v>1398</v>
      </c>
      <c r="O797">
        <f t="shared" si="88"/>
        <v>0.12117238621325911</v>
      </c>
      <c r="P797">
        <f t="shared" si="89"/>
        <v>1.2028074254411134</v>
      </c>
      <c r="Q797">
        <v>5.4962869842243543E-2</v>
      </c>
      <c r="R797">
        <v>0.54558427077150362</v>
      </c>
      <c r="AA797" t="s">
        <v>1398</v>
      </c>
      <c r="AB797">
        <f t="shared" si="90"/>
        <v>1.2820510893416168</v>
      </c>
      <c r="AC797">
        <f t="shared" si="91"/>
        <v>12.726171516842072</v>
      </c>
      <c r="AD797">
        <v>0.58152859208841168</v>
      </c>
      <c r="AE797">
        <v>5.7724942994786028</v>
      </c>
    </row>
    <row r="798" spans="1:31" x14ac:dyDescent="0.25">
      <c r="A798" t="s">
        <v>1399</v>
      </c>
      <c r="B798">
        <f t="shared" si="86"/>
        <v>6.604142949406539E-3</v>
      </c>
      <c r="C798">
        <f t="shared" si="87"/>
        <v>4.7775809755200099E-2</v>
      </c>
      <c r="D798">
        <v>5.9911777046127547E-3</v>
      </c>
      <c r="E798">
        <v>4.3341485552019568E-2</v>
      </c>
      <c r="N798" t="s">
        <v>1399</v>
      </c>
      <c r="O798">
        <f t="shared" si="88"/>
        <v>0.11937258751487342</v>
      </c>
      <c r="P798">
        <f t="shared" si="89"/>
        <v>0.86356732051190099</v>
      </c>
      <c r="Q798">
        <v>5.4146494885101801E-2</v>
      </c>
      <c r="R798">
        <v>0.39170754757420906</v>
      </c>
      <c r="AA798" t="s">
        <v>1399</v>
      </c>
      <c r="AB798">
        <f t="shared" si="90"/>
        <v>1.2009521976890782</v>
      </c>
      <c r="AC798">
        <f t="shared" si="91"/>
        <v>8.6879499976660615</v>
      </c>
      <c r="AD798">
        <v>0.54474275361854962</v>
      </c>
      <c r="AE798">
        <v>3.9407878299700303</v>
      </c>
    </row>
    <row r="799" spans="1:31" x14ac:dyDescent="0.25">
      <c r="A799" t="s">
        <v>1400</v>
      </c>
      <c r="B799">
        <f t="shared" si="86"/>
        <v>7.5216850314219303E-3</v>
      </c>
      <c r="C799">
        <f t="shared" si="87"/>
        <v>6.1982425652815469E-2</v>
      </c>
      <c r="D799">
        <v>6.8235578797433624E-3</v>
      </c>
      <c r="E799">
        <v>5.6229510701662773E-2</v>
      </c>
      <c r="N799" t="s">
        <v>1400</v>
      </c>
      <c r="O799">
        <f t="shared" si="88"/>
        <v>6.6884697008971178E-2</v>
      </c>
      <c r="P799">
        <f t="shared" si="89"/>
        <v>0.55116316920358077</v>
      </c>
      <c r="Q799">
        <v>3.0338388233702367E-2</v>
      </c>
      <c r="R799">
        <v>0.25000340818129435</v>
      </c>
      <c r="AA799" t="s">
        <v>1400</v>
      </c>
      <c r="AB799">
        <f t="shared" si="90"/>
        <v>1.3363303044430097</v>
      </c>
      <c r="AC799">
        <f t="shared" si="91"/>
        <v>11.012026347384127</v>
      </c>
      <c r="AD799">
        <v>0.60614922990853692</v>
      </c>
      <c r="AE799">
        <v>4.99497112952292</v>
      </c>
    </row>
    <row r="800" spans="1:31" x14ac:dyDescent="0.25">
      <c r="A800" t="s">
        <v>1401</v>
      </c>
      <c r="B800">
        <f t="shared" si="86"/>
        <v>3.5613800381556031E-2</v>
      </c>
      <c r="C800">
        <f t="shared" si="87"/>
        <v>0.25251962133638345</v>
      </c>
      <c r="D800">
        <v>3.2308296240268611E-2</v>
      </c>
      <c r="E800">
        <v>0.22908194703201376</v>
      </c>
      <c r="N800" t="s">
        <v>1401</v>
      </c>
      <c r="O800">
        <f t="shared" si="88"/>
        <v>0.11963970226323423</v>
      </c>
      <c r="P800">
        <f t="shared" si="89"/>
        <v>0.84830520721275449</v>
      </c>
      <c r="Q800">
        <v>5.4267656096875415E-2</v>
      </c>
      <c r="R800">
        <v>0.38478476943148748</v>
      </c>
      <c r="AA800" t="s">
        <v>1401</v>
      </c>
      <c r="AB800">
        <f t="shared" si="90"/>
        <v>1.0528587423567743</v>
      </c>
      <c r="AC800">
        <f t="shared" si="91"/>
        <v>7.4652940178303231</v>
      </c>
      <c r="AD800">
        <v>0.47756869223139453</v>
      </c>
      <c r="AE800">
        <v>3.386200406369396</v>
      </c>
    </row>
    <row r="801" spans="1:31" x14ac:dyDescent="0.25">
      <c r="A801" t="s">
        <v>349</v>
      </c>
      <c r="B801">
        <f t="shared" si="86"/>
        <v>0.10563238192803336</v>
      </c>
      <c r="C801">
        <f t="shared" si="87"/>
        <v>0.30478742848753032</v>
      </c>
      <c r="D801">
        <v>9.5828084937083766E-2</v>
      </c>
      <c r="E801">
        <v>0.27649850407384613</v>
      </c>
      <c r="N801" t="s">
        <v>349</v>
      </c>
      <c r="O801">
        <f t="shared" si="88"/>
        <v>8.6894002711716253E-2</v>
      </c>
      <c r="P801">
        <f t="shared" si="89"/>
        <v>0.2507204623629144</v>
      </c>
      <c r="Q801">
        <v>3.941445662966582E-2</v>
      </c>
      <c r="R801">
        <v>0.11372488873320623</v>
      </c>
      <c r="AA801" t="s">
        <v>349</v>
      </c>
      <c r="AB801">
        <f t="shared" si="90"/>
        <v>1.4331564178993064</v>
      </c>
      <c r="AC801">
        <f t="shared" si="91"/>
        <v>4.1351719165958452</v>
      </c>
      <c r="AD801">
        <v>0.65006881619003909</v>
      </c>
      <c r="AE801">
        <v>1.87568243004765</v>
      </c>
    </row>
    <row r="802" spans="1:31" x14ac:dyDescent="0.25">
      <c r="A802" t="s">
        <v>1402</v>
      </c>
      <c r="B802">
        <f t="shared" si="86"/>
        <v>1.6752276645714721E-2</v>
      </c>
      <c r="C802">
        <f t="shared" si="87"/>
        <v>0.21649092691910021</v>
      </c>
      <c r="D802">
        <v>1.5197409733587014E-2</v>
      </c>
      <c r="E802">
        <v>0.19639726525380807</v>
      </c>
      <c r="N802" t="s">
        <v>1402</v>
      </c>
      <c r="O802">
        <f t="shared" si="88"/>
        <v>0.1066683288021794</v>
      </c>
      <c r="P802">
        <f t="shared" si="89"/>
        <v>1.3784828094515951</v>
      </c>
      <c r="Q802">
        <v>4.8383940066390276E-2</v>
      </c>
      <c r="R802">
        <v>0.62526928455724107</v>
      </c>
      <c r="AA802" t="s">
        <v>1402</v>
      </c>
      <c r="AB802">
        <f t="shared" si="90"/>
        <v>1.3232401832501577</v>
      </c>
      <c r="AC802">
        <f t="shared" si="91"/>
        <v>17.100332084218916</v>
      </c>
      <c r="AD802">
        <v>0.60021165081295258</v>
      </c>
      <c r="AE802">
        <v>7.7565801580395064</v>
      </c>
    </row>
    <row r="803" spans="1:31" x14ac:dyDescent="0.25">
      <c r="A803" t="s">
        <v>350</v>
      </c>
      <c r="B803">
        <f t="shared" si="86"/>
        <v>4.9485799385598781E-3</v>
      </c>
      <c r="C803">
        <f t="shared" si="87"/>
        <v>4.3423348918828347E-2</v>
      </c>
      <c r="D803">
        <v>4.4892762050309813E-3</v>
      </c>
      <c r="E803">
        <v>3.9392999499728118E-2</v>
      </c>
      <c r="N803" t="s">
        <v>350</v>
      </c>
      <c r="O803">
        <f t="shared" si="88"/>
        <v>9.5470541510946819E-2</v>
      </c>
      <c r="P803">
        <f t="shared" si="89"/>
        <v>0.83774551224199989</v>
      </c>
      <c r="Q803">
        <v>4.3304709190091835E-2</v>
      </c>
      <c r="R803">
        <v>0.37999497236311985</v>
      </c>
      <c r="AA803" t="s">
        <v>350</v>
      </c>
      <c r="AB803">
        <f t="shared" si="90"/>
        <v>1.181670535643248</v>
      </c>
      <c r="AC803">
        <f t="shared" si="91"/>
        <v>10.369053872709239</v>
      </c>
      <c r="AD803">
        <v>0.53599673883344889</v>
      </c>
      <c r="AE803">
        <v>4.7033237208839198</v>
      </c>
    </row>
    <row r="804" spans="1:31" x14ac:dyDescent="0.25">
      <c r="A804" t="s">
        <v>351</v>
      </c>
      <c r="B804">
        <f t="shared" si="86"/>
        <v>1.7712117245695325E-2</v>
      </c>
      <c r="C804">
        <f t="shared" si="87"/>
        <v>0.10417845989291923</v>
      </c>
      <c r="D804">
        <v>1.6068162478741127E-2</v>
      </c>
      <c r="E804">
        <v>9.4509109053649301E-2</v>
      </c>
      <c r="N804" t="s">
        <v>351</v>
      </c>
      <c r="O804">
        <f t="shared" si="88"/>
        <v>8.5405483611401836E-2</v>
      </c>
      <c r="P804">
        <f t="shared" si="89"/>
        <v>0.50233473647585436</v>
      </c>
      <c r="Q804">
        <v>3.8739275723148996E-2</v>
      </c>
      <c r="R804">
        <v>0.22785520365644935</v>
      </c>
      <c r="AA804" t="s">
        <v>351</v>
      </c>
      <c r="AB804">
        <f t="shared" si="90"/>
        <v>1.2433277059936008</v>
      </c>
      <c r="AC804">
        <f t="shared" si="91"/>
        <v>7.3129577766367557</v>
      </c>
      <c r="AD804">
        <v>0.56396396086077794</v>
      </c>
      <c r="AE804">
        <v>3.3171018496879854</v>
      </c>
    </row>
    <row r="805" spans="1:31" x14ac:dyDescent="0.25">
      <c r="A805" t="s">
        <v>352</v>
      </c>
      <c r="B805">
        <f t="shared" si="86"/>
        <v>0.13698688978498852</v>
      </c>
      <c r="C805">
        <f t="shared" si="87"/>
        <v>0.29199615437414511</v>
      </c>
      <c r="D805">
        <v>0.12427241599575291</v>
      </c>
      <c r="E805">
        <v>0.26489445539276929</v>
      </c>
      <c r="N805" t="s">
        <v>352</v>
      </c>
      <c r="O805">
        <f t="shared" si="88"/>
        <v>9.1474909568476023E-2</v>
      </c>
      <c r="P805">
        <f t="shared" si="89"/>
        <v>0.19498451171233683</v>
      </c>
      <c r="Q805">
        <v>4.1492321027618705E-2</v>
      </c>
      <c r="R805">
        <v>8.8443486782848371E-2</v>
      </c>
      <c r="AA805" t="s">
        <v>352</v>
      </c>
      <c r="AB805">
        <f t="shared" si="90"/>
        <v>1.6183498392278781</v>
      </c>
      <c r="AC805">
        <f t="shared" si="91"/>
        <v>3.4496142676738129</v>
      </c>
      <c r="AD805">
        <v>0.73407113908073307</v>
      </c>
      <c r="AE805">
        <v>1.5647187112945975</v>
      </c>
    </row>
    <row r="806" spans="1:31" x14ac:dyDescent="0.25">
      <c r="A806" t="s">
        <v>1403</v>
      </c>
      <c r="B806">
        <f t="shared" si="86"/>
        <v>2.846001817056306E-2</v>
      </c>
      <c r="C806">
        <f t="shared" si="87"/>
        <v>0.30338028050622612</v>
      </c>
      <c r="D806">
        <v>2.5818494185028743E-2</v>
      </c>
      <c r="E806">
        <v>0.2752219608982569</v>
      </c>
      <c r="N806" t="s">
        <v>1403</v>
      </c>
      <c r="O806">
        <f t="shared" si="88"/>
        <v>9.4151798672075182E-2</v>
      </c>
      <c r="P806">
        <f t="shared" si="89"/>
        <v>1.0036465514573767</v>
      </c>
      <c r="Q806">
        <v>4.2706537500374286E-2</v>
      </c>
      <c r="R806">
        <v>0.45524641792795045</v>
      </c>
      <c r="AA806" t="s">
        <v>1403</v>
      </c>
      <c r="AB806">
        <f t="shared" si="90"/>
        <v>1.3896946883834349</v>
      </c>
      <c r="AC806">
        <f t="shared" si="91"/>
        <v>14.81397382999063</v>
      </c>
      <c r="AD806">
        <v>0.63035490729419985</v>
      </c>
      <c r="AE806">
        <v>6.719505498812091</v>
      </c>
    </row>
    <row r="807" spans="1:31" x14ac:dyDescent="0.25">
      <c r="A807" t="s">
        <v>569</v>
      </c>
      <c r="B807">
        <f t="shared" si="86"/>
        <v>2.5680220395452598E-2</v>
      </c>
      <c r="C807">
        <f t="shared" si="87"/>
        <v>0.10188038837548687</v>
      </c>
      <c r="D807">
        <v>2.3296704063106785E-2</v>
      </c>
      <c r="E807">
        <v>9.24243336415599E-2</v>
      </c>
      <c r="N807" t="s">
        <v>569</v>
      </c>
      <c r="O807">
        <f t="shared" si="88"/>
        <v>5.9225353084426509E-2</v>
      </c>
      <c r="P807">
        <f t="shared" si="89"/>
        <v>0.23496301359567703</v>
      </c>
      <c r="Q807">
        <v>2.686416827024618E-2</v>
      </c>
      <c r="R807">
        <v>0.10657743020156332</v>
      </c>
      <c r="AA807" t="s">
        <v>569</v>
      </c>
      <c r="AB807">
        <f t="shared" si="90"/>
        <v>1.2673110611802381</v>
      </c>
      <c r="AC807">
        <f t="shared" si="91"/>
        <v>5.0277661607786017</v>
      </c>
      <c r="AD807">
        <v>0.57484262778067718</v>
      </c>
      <c r="AE807">
        <v>2.2805563687238228</v>
      </c>
    </row>
    <row r="808" spans="1:31" x14ac:dyDescent="0.25">
      <c r="A808" t="s">
        <v>570</v>
      </c>
      <c r="B808">
        <f t="shared" si="86"/>
        <v>0.15367999893782616</v>
      </c>
      <c r="C808">
        <f t="shared" si="87"/>
        <v>0.45386351231655125</v>
      </c>
      <c r="D808">
        <v>0.1394161498826966</v>
      </c>
      <c r="E808">
        <v>0.41173805242548678</v>
      </c>
      <c r="N808" t="s">
        <v>570</v>
      </c>
      <c r="O808">
        <f t="shared" si="88"/>
        <v>9.3951621105174063E-2</v>
      </c>
      <c r="P808">
        <f t="shared" si="89"/>
        <v>0.27746754969642695</v>
      </c>
      <c r="Q808">
        <v>4.2615738483380766E-2</v>
      </c>
      <c r="R808">
        <v>0.12585716346767958</v>
      </c>
      <c r="AA808" t="s">
        <v>570</v>
      </c>
      <c r="AB808">
        <f t="shared" si="90"/>
        <v>1.4134518524543738</v>
      </c>
      <c r="AC808">
        <f t="shared" si="91"/>
        <v>4.1743507722485953</v>
      </c>
      <c r="AD808">
        <v>0.64113097564985433</v>
      </c>
      <c r="AE808">
        <v>1.8934536600374618</v>
      </c>
    </row>
    <row r="809" spans="1:31" x14ac:dyDescent="0.25">
      <c r="A809" t="s">
        <v>1908</v>
      </c>
      <c r="B809">
        <f t="shared" si="86"/>
        <v>2.822025185863893E-3</v>
      </c>
      <c r="C809">
        <f t="shared" si="87"/>
        <v>9.4135807067968705E-3</v>
      </c>
      <c r="D809">
        <v>2.5600981845680278E-3</v>
      </c>
      <c r="E809">
        <v>8.5398567661534742E-3</v>
      </c>
      <c r="N809" t="s">
        <v>1908</v>
      </c>
      <c r="O809">
        <f t="shared" si="88"/>
        <v>3.0261004831430235E-2</v>
      </c>
      <c r="P809">
        <f t="shared" si="89"/>
        <v>0.10094325616808211</v>
      </c>
      <c r="Q809">
        <v>1.3726160900373572E-2</v>
      </c>
      <c r="R809">
        <v>4.5787090801810496E-2</v>
      </c>
      <c r="AA809" t="s">
        <v>1908</v>
      </c>
      <c r="AB809">
        <f t="shared" si="90"/>
        <v>1.012222222160539</v>
      </c>
      <c r="AC809">
        <f t="shared" si="91"/>
        <v>3.3765239336815309</v>
      </c>
      <c r="AD809">
        <v>0.45913627672662355</v>
      </c>
      <c r="AE809">
        <v>1.5315654934742133</v>
      </c>
    </row>
    <row r="810" spans="1:31" x14ac:dyDescent="0.25">
      <c r="A810" t="s">
        <v>1909</v>
      </c>
      <c r="B810">
        <f t="shared" si="86"/>
        <v>5.4142628668383576E-2</v>
      </c>
      <c r="C810">
        <f t="shared" si="87"/>
        <v>0.16127358872848671</v>
      </c>
      <c r="D810">
        <v>4.9117366512530791E-2</v>
      </c>
      <c r="E810">
        <v>0.14630493866275604</v>
      </c>
      <c r="N810" t="s">
        <v>1909</v>
      </c>
      <c r="O810">
        <f t="shared" si="88"/>
        <v>8.5970011957978112E-2</v>
      </c>
      <c r="P810">
        <f t="shared" si="89"/>
        <v>0.25607719263897305</v>
      </c>
      <c r="Q810">
        <v>3.8995341473810376E-2</v>
      </c>
      <c r="R810">
        <v>0.11615466071462818</v>
      </c>
      <c r="AA810" t="s">
        <v>1909</v>
      </c>
      <c r="AB810">
        <f t="shared" si="90"/>
        <v>1.6615366527756494</v>
      </c>
      <c r="AC810">
        <f t="shared" si="91"/>
        <v>4.9491867201032678</v>
      </c>
      <c r="AD810">
        <v>0.7536603481910481</v>
      </c>
      <c r="AE810">
        <v>2.2449133339938352</v>
      </c>
    </row>
    <row r="811" spans="1:31" x14ac:dyDescent="0.25">
      <c r="A811" t="s">
        <v>1910</v>
      </c>
      <c r="B811">
        <f t="shared" si="86"/>
        <v>6.3982118303351461E-5</v>
      </c>
      <c r="C811">
        <f t="shared" si="87"/>
        <v>3.4114878350577225E-4</v>
      </c>
      <c r="D811">
        <v>5.8043601358959313E-5</v>
      </c>
      <c r="E811">
        <v>3.0948497047284744E-4</v>
      </c>
      <c r="N811" t="s">
        <v>1910</v>
      </c>
      <c r="O811">
        <f t="shared" si="88"/>
        <v>2.0496129913068657E-2</v>
      </c>
      <c r="P811">
        <f t="shared" si="89"/>
        <v>0.10928412456224322</v>
      </c>
      <c r="Q811">
        <v>9.2968881433023939E-3</v>
      </c>
      <c r="R811">
        <v>4.9570445064659831E-2</v>
      </c>
      <c r="AA811" t="s">
        <v>1910</v>
      </c>
      <c r="AB811">
        <f t="shared" si="90"/>
        <v>0.69438789069124041</v>
      </c>
      <c r="AC811">
        <f t="shared" si="91"/>
        <v>3.7024342186877433</v>
      </c>
      <c r="AD811">
        <v>0.31496904904490913</v>
      </c>
      <c r="AE811">
        <v>1.6793959120608273</v>
      </c>
    </row>
    <row r="812" spans="1:31" x14ac:dyDescent="0.25">
      <c r="A812" t="s">
        <v>1014</v>
      </c>
      <c r="B812">
        <f t="shared" si="86"/>
        <v>3.2357134674748371E-2</v>
      </c>
      <c r="C812">
        <f t="shared" si="87"/>
        <v>0.24339121971327329</v>
      </c>
      <c r="D812">
        <v>2.935389880770602E-2</v>
      </c>
      <c r="E812">
        <v>0.22080080037875377</v>
      </c>
      <c r="N812" t="s">
        <v>1014</v>
      </c>
      <c r="O812">
        <f t="shared" si="88"/>
        <v>5.3301984110428323E-2</v>
      </c>
      <c r="P812">
        <f t="shared" si="89"/>
        <v>0.40093892911658285</v>
      </c>
      <c r="Q812">
        <v>2.4177373298886431E-2</v>
      </c>
      <c r="R812">
        <v>0.18186283908727641</v>
      </c>
      <c r="AA812" t="s">
        <v>1014</v>
      </c>
      <c r="AB812">
        <f t="shared" si="90"/>
        <v>1.2534395841516133</v>
      </c>
      <c r="AC812">
        <f t="shared" si="91"/>
        <v>9.4284055831940474</v>
      </c>
      <c r="AD812">
        <v>0.56855063163972352</v>
      </c>
      <c r="AE812">
        <v>4.2766528338968381</v>
      </c>
    </row>
    <row r="813" spans="1:31" x14ac:dyDescent="0.25">
      <c r="A813" t="s">
        <v>873</v>
      </c>
      <c r="B813">
        <f t="shared" si="86"/>
        <v>5.3194874832809217E-3</v>
      </c>
      <c r="C813">
        <f t="shared" si="87"/>
        <v>1.2408984031094696E-2</v>
      </c>
      <c r="D813">
        <v>4.8257578695602241E-3</v>
      </c>
      <c r="E813">
        <v>1.1257240952161853E-2</v>
      </c>
      <c r="N813" t="s">
        <v>873</v>
      </c>
      <c r="O813">
        <f t="shared" si="88"/>
        <v>2.8212294510541514E-2</v>
      </c>
      <c r="P813">
        <f t="shared" si="89"/>
        <v>6.5811962743058533E-2</v>
      </c>
      <c r="Q813">
        <v>1.2796881530457637E-2</v>
      </c>
      <c r="R813">
        <v>2.9851804155636069E-2</v>
      </c>
      <c r="AA813" t="s">
        <v>873</v>
      </c>
      <c r="AB813">
        <f t="shared" si="90"/>
        <v>0.84851165462526534</v>
      </c>
      <c r="AC813">
        <f t="shared" si="91"/>
        <v>1.9793575237343237</v>
      </c>
      <c r="AD813">
        <v>0.38487841240261073</v>
      </c>
      <c r="AE813">
        <v>0.89782147028784687</v>
      </c>
    </row>
    <row r="814" spans="1:31" x14ac:dyDescent="0.25">
      <c r="A814" t="s">
        <v>874</v>
      </c>
      <c r="B814">
        <f t="shared" si="86"/>
        <v>1.2016541789309026E-3</v>
      </c>
      <c r="C814">
        <f t="shared" si="87"/>
        <v>7.3844534913030868E-3</v>
      </c>
      <c r="D814">
        <v>1.0901223339074625E-3</v>
      </c>
      <c r="E814">
        <v>6.6990635206980956E-3</v>
      </c>
      <c r="N814" t="s">
        <v>874</v>
      </c>
      <c r="O814">
        <f t="shared" si="88"/>
        <v>2.242527366755E-2</v>
      </c>
      <c r="P814">
        <f t="shared" si="89"/>
        <v>0.13780869182770847</v>
      </c>
      <c r="Q814">
        <v>1.0171933030987644E-2</v>
      </c>
      <c r="R814">
        <v>6.2508971134112884E-2</v>
      </c>
      <c r="AA814" t="s">
        <v>874</v>
      </c>
      <c r="AB814">
        <f t="shared" si="90"/>
        <v>0.35004112080813915</v>
      </c>
      <c r="AC814">
        <f t="shared" si="91"/>
        <v>2.1510867452323352</v>
      </c>
      <c r="AD814">
        <v>0.15877598158833298</v>
      </c>
      <c r="AE814">
        <v>0.97571653486710819</v>
      </c>
    </row>
    <row r="815" spans="1:31" x14ac:dyDescent="0.25">
      <c r="A815" t="s">
        <v>1911</v>
      </c>
      <c r="B815">
        <f t="shared" si="86"/>
        <v>0</v>
      </c>
      <c r="C815">
        <f t="shared" si="87"/>
        <v>0</v>
      </c>
      <c r="D815">
        <v>0</v>
      </c>
      <c r="E815">
        <v>0</v>
      </c>
      <c r="N815" t="s">
        <v>1911</v>
      </c>
      <c r="O815">
        <f t="shared" si="88"/>
        <v>9.8120224161064619E-3</v>
      </c>
      <c r="P815">
        <f t="shared" si="89"/>
        <v>2.831450231495776E-2</v>
      </c>
      <c r="Q815">
        <v>4.4506585023133243E-3</v>
      </c>
      <c r="R815">
        <v>1.2843242210696324E-2</v>
      </c>
      <c r="AA815" t="s">
        <v>1911</v>
      </c>
      <c r="AB815">
        <f t="shared" si="90"/>
        <v>0.58608451164519104</v>
      </c>
      <c r="AC815">
        <f t="shared" si="91"/>
        <v>1.6912610426264845</v>
      </c>
      <c r="AD815">
        <v>0.26584346266331643</v>
      </c>
      <c r="AE815">
        <v>0.76714310463059066</v>
      </c>
    </row>
    <row r="816" spans="1:31" x14ac:dyDescent="0.25">
      <c r="A816" t="s">
        <v>1015</v>
      </c>
      <c r="B816">
        <f t="shared" si="86"/>
        <v>1.9834939540625679E-2</v>
      </c>
      <c r="C816">
        <f t="shared" si="87"/>
        <v>0.13410859276580503</v>
      </c>
      <c r="D816">
        <v>1.7993954470476331E-2</v>
      </c>
      <c r="E816">
        <v>0.12166126886270438</v>
      </c>
      <c r="N816" t="s">
        <v>1015</v>
      </c>
      <c r="O816">
        <f t="shared" si="88"/>
        <v>8.8031022139466494E-2</v>
      </c>
      <c r="P816">
        <f t="shared" si="89"/>
        <v>0.59519800777204057</v>
      </c>
      <c r="Q816">
        <v>3.9930199966646505E-2</v>
      </c>
      <c r="R816">
        <v>0.26997727497057139</v>
      </c>
      <c r="AA816" t="s">
        <v>1015</v>
      </c>
      <c r="AB816">
        <f t="shared" si="90"/>
        <v>1.2400092881540627</v>
      </c>
      <c r="AC816">
        <f t="shared" si="91"/>
        <v>8.3839882803909607</v>
      </c>
      <c r="AD816">
        <v>0.56245875184825822</v>
      </c>
      <c r="AE816">
        <v>3.8029131142388972</v>
      </c>
    </row>
    <row r="817" spans="1:31" x14ac:dyDescent="0.25">
      <c r="A817" t="s">
        <v>875</v>
      </c>
      <c r="B817">
        <f t="shared" si="86"/>
        <v>2.5452134888137141E-2</v>
      </c>
      <c r="C817">
        <f t="shared" si="87"/>
        <v>0.20978515414967022</v>
      </c>
      <c r="D817">
        <v>2.3089788371450468E-2</v>
      </c>
      <c r="E817">
        <v>0.19031389052733907</v>
      </c>
      <c r="N817" t="s">
        <v>875</v>
      </c>
      <c r="O817">
        <f t="shared" si="88"/>
        <v>8.7889125533546275E-2</v>
      </c>
      <c r="P817">
        <f t="shared" si="89"/>
        <v>0.72441207109617822</v>
      </c>
      <c r="Q817">
        <v>3.9865836748870773E-2</v>
      </c>
      <c r="R817">
        <v>0.32858778819239376</v>
      </c>
      <c r="AA817" t="s">
        <v>875</v>
      </c>
      <c r="AB817">
        <f t="shared" si="90"/>
        <v>1.2446238221311892</v>
      </c>
      <c r="AC817">
        <f t="shared" si="91"/>
        <v>10.258612942753173</v>
      </c>
      <c r="AD817">
        <v>0.56455186925143486</v>
      </c>
      <c r="AE817">
        <v>4.6532285577190358</v>
      </c>
    </row>
    <row r="818" spans="1:31" x14ac:dyDescent="0.25">
      <c r="A818" t="s">
        <v>1016</v>
      </c>
      <c r="B818">
        <f t="shared" si="86"/>
        <v>4.5529145029428758E-2</v>
      </c>
      <c r="C818">
        <f t="shared" si="87"/>
        <v>0.39177076155734225</v>
      </c>
      <c r="D818">
        <v>4.1303345596858429E-2</v>
      </c>
      <c r="E818">
        <v>0.35540845647086272</v>
      </c>
      <c r="N818" t="s">
        <v>1016</v>
      </c>
      <c r="O818">
        <f t="shared" si="88"/>
        <v>0.11885351564868055</v>
      </c>
      <c r="P818">
        <f t="shared" si="89"/>
        <v>1.0227148414351699</v>
      </c>
      <c r="Q818">
        <v>5.3911047847109844E-2</v>
      </c>
      <c r="R818">
        <v>0.46389564877101624</v>
      </c>
      <c r="AA818" t="s">
        <v>1016</v>
      </c>
      <c r="AB818">
        <f t="shared" si="90"/>
        <v>1.5232586453035688</v>
      </c>
      <c r="AC818">
        <f t="shared" si="91"/>
        <v>13.107388665735995</v>
      </c>
      <c r="AD818">
        <v>0.69093849906152172</v>
      </c>
      <c r="AE818">
        <v>5.9454114895338659</v>
      </c>
    </row>
    <row r="819" spans="1:31" x14ac:dyDescent="0.25">
      <c r="A819" t="s">
        <v>1017</v>
      </c>
      <c r="B819">
        <f t="shared" si="86"/>
        <v>1.9916376624011193E-2</v>
      </c>
      <c r="C819">
        <f t="shared" si="87"/>
        <v>0.22684844857256858</v>
      </c>
      <c r="D819">
        <v>1.8067832949795411E-2</v>
      </c>
      <c r="E819">
        <v>0.20579345084226205</v>
      </c>
      <c r="N819" t="s">
        <v>1017</v>
      </c>
      <c r="O819">
        <f t="shared" si="88"/>
        <v>0.11789240127396804</v>
      </c>
      <c r="P819">
        <f t="shared" si="89"/>
        <v>1.3427998893760689</v>
      </c>
      <c r="Q819">
        <v>5.3475093700033283E-2</v>
      </c>
      <c r="R819">
        <v>0.6090837842713045</v>
      </c>
      <c r="AA819" t="s">
        <v>1017</v>
      </c>
      <c r="AB819">
        <f t="shared" si="90"/>
        <v>1.6637772422848927</v>
      </c>
      <c r="AC819">
        <f t="shared" si="91"/>
        <v>18.950499546571653</v>
      </c>
      <c r="AD819">
        <v>0.75467666249676535</v>
      </c>
      <c r="AE819">
        <v>8.5958020022035377</v>
      </c>
    </row>
    <row r="820" spans="1:31" x14ac:dyDescent="0.25">
      <c r="A820" t="s">
        <v>2397</v>
      </c>
      <c r="B820">
        <f t="shared" si="86"/>
        <v>1.6382399617188681E-2</v>
      </c>
      <c r="C820">
        <f t="shared" si="87"/>
        <v>0.11936843762524346</v>
      </c>
      <c r="D820">
        <v>1.4861862937624223E-2</v>
      </c>
      <c r="E820">
        <v>0.10828922505365854</v>
      </c>
      <c r="N820" t="s">
        <v>2397</v>
      </c>
      <c r="O820">
        <f t="shared" si="88"/>
        <v>0.10705072325772859</v>
      </c>
      <c r="P820">
        <f t="shared" si="89"/>
        <v>0.78001256717727641</v>
      </c>
      <c r="Q820">
        <v>4.8557391273761533E-2</v>
      </c>
      <c r="R820">
        <v>0.35380774898355277</v>
      </c>
      <c r="AA820" t="s">
        <v>2397</v>
      </c>
      <c r="AB820">
        <f t="shared" si="90"/>
        <v>1.7540575180954703</v>
      </c>
      <c r="AC820">
        <f t="shared" si="91"/>
        <v>12.780734833264873</v>
      </c>
      <c r="AD820">
        <v>0.795627106766845</v>
      </c>
      <c r="AE820">
        <v>5.7972438034904288</v>
      </c>
    </row>
    <row r="821" spans="1:31" x14ac:dyDescent="0.25">
      <c r="A821" t="s">
        <v>353</v>
      </c>
      <c r="B821">
        <f t="shared" si="86"/>
        <v>4.321460952795955E-3</v>
      </c>
      <c r="C821">
        <f t="shared" si="87"/>
        <v>5.664352696229516E-2</v>
      </c>
      <c r="D821">
        <v>3.9203634309690864E-3</v>
      </c>
      <c r="E821">
        <v>5.138614328110961E-2</v>
      </c>
      <c r="N821" t="s">
        <v>353</v>
      </c>
      <c r="O821">
        <f t="shared" si="88"/>
        <v>8.846943972457251E-2</v>
      </c>
      <c r="P821">
        <f t="shared" si="89"/>
        <v>1.1596127210488258</v>
      </c>
      <c r="Q821">
        <v>4.0129062838128823E-2</v>
      </c>
      <c r="R821">
        <v>0.52599148243432303</v>
      </c>
      <c r="AA821" t="s">
        <v>353</v>
      </c>
      <c r="AB821">
        <f t="shared" si="90"/>
        <v>1.6779776358272773</v>
      </c>
      <c r="AC821">
        <f t="shared" si="91"/>
        <v>21.994083134227139</v>
      </c>
      <c r="AD821">
        <v>0.76111785265873089</v>
      </c>
      <c r="AE821">
        <v>9.976348295051837</v>
      </c>
    </row>
    <row r="822" spans="1:31" x14ac:dyDescent="0.25">
      <c r="A822" t="s">
        <v>2398</v>
      </c>
      <c r="B822">
        <f t="shared" si="86"/>
        <v>6.448421487233626E-3</v>
      </c>
      <c r="C822">
        <f t="shared" si="87"/>
        <v>5.5350286721440822E-2</v>
      </c>
      <c r="D822">
        <v>5.849909570435876E-3</v>
      </c>
      <c r="E822">
        <v>5.0212935469426671E-2</v>
      </c>
      <c r="N822" t="s">
        <v>2398</v>
      </c>
      <c r="O822">
        <f t="shared" si="88"/>
        <v>8.9302780694645728E-2</v>
      </c>
      <c r="P822">
        <f t="shared" si="89"/>
        <v>0.7665340310425508</v>
      </c>
      <c r="Q822">
        <v>4.0507059943770796E-2</v>
      </c>
      <c r="R822">
        <v>0.34769398783393668</v>
      </c>
      <c r="AA822" t="s">
        <v>2398</v>
      </c>
      <c r="AB822">
        <f t="shared" si="90"/>
        <v>1.5786258906411583</v>
      </c>
      <c r="AC822">
        <f t="shared" si="91"/>
        <v>13.550199199271468</v>
      </c>
      <c r="AD822">
        <v>0.71605265909512605</v>
      </c>
      <c r="AE822">
        <v>6.1462669689056293</v>
      </c>
    </row>
    <row r="823" spans="1:31" x14ac:dyDescent="0.25">
      <c r="A823" t="s">
        <v>2399</v>
      </c>
      <c r="B823">
        <f t="shared" si="86"/>
        <v>3.8601047001869358E-3</v>
      </c>
      <c r="C823">
        <f t="shared" si="87"/>
        <v>5.1018567214185517E-2</v>
      </c>
      <c r="D823">
        <v>3.5018280788893389E-3</v>
      </c>
      <c r="E823">
        <v>4.62832656343974E-2</v>
      </c>
      <c r="N823" t="s">
        <v>2399</v>
      </c>
      <c r="O823">
        <f t="shared" si="88"/>
        <v>0.1092444263314436</v>
      </c>
      <c r="P823">
        <f t="shared" si="89"/>
        <v>1.4438712264193203</v>
      </c>
      <c r="Q823">
        <v>4.9552438250066222E-2</v>
      </c>
      <c r="R823">
        <v>0.65492897158083596</v>
      </c>
      <c r="AA823" t="s">
        <v>2399</v>
      </c>
      <c r="AB823">
        <f t="shared" si="90"/>
        <v>1.668118114230684</v>
      </c>
      <c r="AC823">
        <f t="shared" si="91"/>
        <v>22.047328438515439</v>
      </c>
      <c r="AD823">
        <v>0.75664564889056696</v>
      </c>
      <c r="AE823">
        <v>10.000499958815873</v>
      </c>
    </row>
    <row r="824" spans="1:31" x14ac:dyDescent="0.25">
      <c r="A824" t="s">
        <v>2400</v>
      </c>
      <c r="B824">
        <f t="shared" si="86"/>
        <v>1.200253860884537E-2</v>
      </c>
      <c r="C824">
        <f t="shared" si="87"/>
        <v>9.3720483472349E-2</v>
      </c>
      <c r="D824">
        <v>1.088851986744625E-2</v>
      </c>
      <c r="E824">
        <v>8.5021792433418272E-2</v>
      </c>
      <c r="N824" t="s">
        <v>2400</v>
      </c>
      <c r="O824">
        <f t="shared" si="88"/>
        <v>9.2205357008245364E-2</v>
      </c>
      <c r="P824">
        <f t="shared" si="89"/>
        <v>0.71997524183632711</v>
      </c>
      <c r="Q824">
        <v>4.1823646412991446E-2</v>
      </c>
      <c r="R824">
        <v>0.32657527629308802</v>
      </c>
      <c r="AA824" t="s">
        <v>2400</v>
      </c>
      <c r="AB824">
        <f t="shared" si="90"/>
        <v>1.5597227414057988</v>
      </c>
      <c r="AC824">
        <f t="shared" si="91"/>
        <v>12.178920990901204</v>
      </c>
      <c r="AD824">
        <v>0.70747833483280587</v>
      </c>
      <c r="AE824">
        <v>5.5242656364278462</v>
      </c>
    </row>
    <row r="825" spans="1:31" x14ac:dyDescent="0.25">
      <c r="A825" t="s">
        <v>354</v>
      </c>
      <c r="B825">
        <f t="shared" si="86"/>
        <v>8.5871788631138434E-3</v>
      </c>
      <c r="C825">
        <f t="shared" si="87"/>
        <v>0.10799705767447879</v>
      </c>
      <c r="D825">
        <v>7.7901576244397792E-3</v>
      </c>
      <c r="E825">
        <v>9.7973282689354638E-2</v>
      </c>
      <c r="N825" t="s">
        <v>354</v>
      </c>
      <c r="O825">
        <f t="shared" si="88"/>
        <v>0.12722003390587766</v>
      </c>
      <c r="P825">
        <f t="shared" si="89"/>
        <v>1.5999887225011291</v>
      </c>
      <c r="Q825">
        <v>5.770603669212411E-2</v>
      </c>
      <c r="R825">
        <v>0.72574267662861602</v>
      </c>
      <c r="AA825" t="s">
        <v>354</v>
      </c>
      <c r="AB825">
        <f t="shared" si="90"/>
        <v>1.9066401048246027</v>
      </c>
      <c r="AC825">
        <f t="shared" si="91"/>
        <v>23.97894869171855</v>
      </c>
      <c r="AD825">
        <v>0.86483740390357389</v>
      </c>
      <c r="AE825">
        <v>10.876668167425656</v>
      </c>
    </row>
    <row r="826" spans="1:31" x14ac:dyDescent="0.25">
      <c r="A826" t="s">
        <v>355</v>
      </c>
      <c r="B826">
        <f t="shared" si="86"/>
        <v>1.0941002817831062E-2</v>
      </c>
      <c r="C826">
        <f t="shared" si="87"/>
        <v>7.4979182522852045E-2</v>
      </c>
      <c r="D826">
        <v>9.9255107968529346E-3</v>
      </c>
      <c r="E826">
        <v>6.801997020391097E-2</v>
      </c>
      <c r="N826" t="s">
        <v>355</v>
      </c>
      <c r="O826">
        <f t="shared" si="88"/>
        <v>7.1818993152971286E-2</v>
      </c>
      <c r="P826">
        <f t="shared" si="89"/>
        <v>0.49217877793139991</v>
      </c>
      <c r="Q826">
        <v>3.2576547315990752E-2</v>
      </c>
      <c r="R826">
        <v>0.22324853835054662</v>
      </c>
      <c r="AA826" t="s">
        <v>355</v>
      </c>
      <c r="AB826">
        <f t="shared" si="90"/>
        <v>1.361921592322046</v>
      </c>
      <c r="AC826">
        <f t="shared" si="91"/>
        <v>9.3333096931576627</v>
      </c>
      <c r="AD826">
        <v>0.61775724282919808</v>
      </c>
      <c r="AE826">
        <v>4.2335180637570211</v>
      </c>
    </row>
    <row r="827" spans="1:31" x14ac:dyDescent="0.25">
      <c r="A827" t="s">
        <v>2401</v>
      </c>
      <c r="B827">
        <f t="shared" si="86"/>
        <v>3.8872779109229249E-3</v>
      </c>
      <c r="C827">
        <f t="shared" si="87"/>
        <v>4.121554303664763E-2</v>
      </c>
      <c r="D827">
        <v>3.5264792010063777E-3</v>
      </c>
      <c r="E827">
        <v>3.7390111694487221E-2</v>
      </c>
      <c r="N827" t="s">
        <v>2401</v>
      </c>
      <c r="O827">
        <f t="shared" si="88"/>
        <v>7.6027622665069725E-2</v>
      </c>
      <c r="P827">
        <f t="shared" si="89"/>
        <v>0.80609614895844217</v>
      </c>
      <c r="Q827">
        <v>3.448554955087766E-2</v>
      </c>
      <c r="R827">
        <v>0.36563906266202234</v>
      </c>
      <c r="AA827" t="s">
        <v>2401</v>
      </c>
      <c r="AB827">
        <f t="shared" si="90"/>
        <v>1.6437012468581422</v>
      </c>
      <c r="AC827">
        <f t="shared" si="91"/>
        <v>17.427629573103701</v>
      </c>
      <c r="AD827">
        <v>0.74557034415083501</v>
      </c>
      <c r="AE827">
        <v>7.905039801721089</v>
      </c>
    </row>
    <row r="828" spans="1:31" x14ac:dyDescent="0.25">
      <c r="A828" t="s">
        <v>2402</v>
      </c>
      <c r="B828">
        <f t="shared" si="86"/>
        <v>5.3685904091127909E-3</v>
      </c>
      <c r="C828">
        <f t="shared" si="87"/>
        <v>7.8271625354210256E-2</v>
      </c>
      <c r="D828">
        <v>4.8703032945652328E-3</v>
      </c>
      <c r="E828">
        <v>7.1006824097907623E-2</v>
      </c>
      <c r="N828" t="s">
        <v>2402</v>
      </c>
      <c r="O828">
        <f t="shared" si="88"/>
        <v>0.12587103298936611</v>
      </c>
      <c r="P828">
        <f t="shared" si="89"/>
        <v>1.8351428561895564</v>
      </c>
      <c r="Q828">
        <v>5.7094140169257929E-2</v>
      </c>
      <c r="R828">
        <v>0.83240679744600654</v>
      </c>
      <c r="AA828" t="s">
        <v>2402</v>
      </c>
      <c r="AB828">
        <f t="shared" si="90"/>
        <v>1.7119549751234864</v>
      </c>
      <c r="AC828">
        <f t="shared" si="91"/>
        <v>24.959530942925152</v>
      </c>
      <c r="AD828">
        <v>0.77652971451673347</v>
      </c>
      <c r="AE828">
        <v>11.321452794740233</v>
      </c>
    </row>
    <row r="829" spans="1:31" x14ac:dyDescent="0.25">
      <c r="A829" t="s">
        <v>2403</v>
      </c>
      <c r="B829">
        <f t="shared" si="86"/>
        <v>8.2490521496433721E-3</v>
      </c>
      <c r="C829">
        <f t="shared" si="87"/>
        <v>0.14182113615447181</v>
      </c>
      <c r="D829">
        <v>7.483414229786229E-3</v>
      </c>
      <c r="E829">
        <v>0.12865797053164557</v>
      </c>
      <c r="N829" t="s">
        <v>2403</v>
      </c>
      <c r="O829">
        <f t="shared" si="88"/>
        <v>0.11534421500137981</v>
      </c>
      <c r="P829">
        <f t="shared" si="89"/>
        <v>1.9830457273868205</v>
      </c>
      <c r="Q829">
        <v>5.2319255849422951E-2</v>
      </c>
      <c r="R829">
        <v>0.89949441132366248</v>
      </c>
      <c r="AA829" t="s">
        <v>2403</v>
      </c>
      <c r="AB829">
        <f t="shared" si="90"/>
        <v>1.7715728034556726</v>
      </c>
      <c r="AC829">
        <f t="shared" si="91"/>
        <v>30.457616609601416</v>
      </c>
      <c r="AD829">
        <v>0.80357190656478117</v>
      </c>
      <c r="AE829">
        <v>13.815342502806127</v>
      </c>
    </row>
    <row r="830" spans="1:31" x14ac:dyDescent="0.25">
      <c r="A830" t="s">
        <v>2404</v>
      </c>
      <c r="B830">
        <f t="shared" si="86"/>
        <v>7.5686748246263421E-3</v>
      </c>
      <c r="C830">
        <f t="shared" si="87"/>
        <v>0.15425677586959682</v>
      </c>
      <c r="D830">
        <v>6.8661863030751039E-3</v>
      </c>
      <c r="E830">
        <v>0.13993939311359455</v>
      </c>
      <c r="N830" t="s">
        <v>2404</v>
      </c>
      <c r="O830">
        <f t="shared" si="88"/>
        <v>0.10576820925221976</v>
      </c>
      <c r="P830">
        <f t="shared" si="89"/>
        <v>2.15565648238214</v>
      </c>
      <c r="Q830">
        <v>4.7975652706431719E-2</v>
      </c>
      <c r="R830">
        <v>0.97778933277121105</v>
      </c>
      <c r="AA830" t="s">
        <v>2404</v>
      </c>
      <c r="AB830">
        <f t="shared" si="90"/>
        <v>1.8630521375302109</v>
      </c>
      <c r="AC830">
        <f t="shared" si="91"/>
        <v>37.97077066612637</v>
      </c>
      <c r="AD830">
        <v>0.84506623451459084</v>
      </c>
      <c r="AE830">
        <v>17.223251857555791</v>
      </c>
    </row>
    <row r="831" spans="1:31" x14ac:dyDescent="0.25">
      <c r="A831" t="s">
        <v>2411</v>
      </c>
      <c r="B831">
        <f t="shared" si="86"/>
        <v>4.0171020621327987E-3</v>
      </c>
      <c r="C831">
        <f t="shared" si="87"/>
        <v>4.66102204383958E-2</v>
      </c>
      <c r="D831">
        <v>3.6442536898700331E-3</v>
      </c>
      <c r="E831">
        <v>4.2284080710684284E-2</v>
      </c>
      <c r="N831" t="s">
        <v>2411</v>
      </c>
      <c r="O831">
        <f t="shared" si="88"/>
        <v>6.0252547883514827E-2</v>
      </c>
      <c r="P831">
        <f t="shared" si="89"/>
        <v>0.69910709147742434</v>
      </c>
      <c r="Q831">
        <v>2.7330095993626635E-2</v>
      </c>
      <c r="R831">
        <v>0.31710964251406754</v>
      </c>
      <c r="AA831" t="s">
        <v>2411</v>
      </c>
      <c r="AB831">
        <f t="shared" si="90"/>
        <v>0.89898364227842409</v>
      </c>
      <c r="AC831">
        <f t="shared" si="91"/>
        <v>10.430859134025184</v>
      </c>
      <c r="AD831">
        <v>0.40777212090132425</v>
      </c>
      <c r="AE831">
        <v>4.7313581158433085</v>
      </c>
    </row>
    <row r="832" spans="1:31" x14ac:dyDescent="0.25">
      <c r="A832" t="s">
        <v>2412</v>
      </c>
      <c r="B832">
        <f t="shared" si="86"/>
        <v>2.9170371396025688E-2</v>
      </c>
      <c r="C832">
        <f t="shared" si="87"/>
        <v>0.15911960748909318</v>
      </c>
      <c r="D832">
        <v>2.6462915791192476E-2</v>
      </c>
      <c r="E832">
        <v>0.14435087975208871</v>
      </c>
      <c r="N832" t="s">
        <v>2412</v>
      </c>
      <c r="O832">
        <f t="shared" si="88"/>
        <v>9.9031153386035839E-2</v>
      </c>
      <c r="P832">
        <f t="shared" si="89"/>
        <v>0.54019875311306875</v>
      </c>
      <c r="Q832">
        <v>4.4919775569199343E-2</v>
      </c>
      <c r="R832">
        <v>0.24503003270102286</v>
      </c>
      <c r="AA832" t="s">
        <v>2412</v>
      </c>
      <c r="AB832">
        <f t="shared" si="90"/>
        <v>1.4878961461157987</v>
      </c>
      <c r="AC832">
        <f t="shared" si="91"/>
        <v>8.1162302509023494</v>
      </c>
      <c r="AD832">
        <v>0.67489833924546305</v>
      </c>
      <c r="AE832">
        <v>3.6814601150539414</v>
      </c>
    </row>
    <row r="833" spans="1:31" x14ac:dyDescent="0.25">
      <c r="A833" t="s">
        <v>1532</v>
      </c>
      <c r="B833">
        <f t="shared" si="86"/>
        <v>6.3695115559864153E-3</v>
      </c>
      <c r="C833">
        <f t="shared" si="87"/>
        <v>5.1239324695610253E-2</v>
      </c>
      <c r="D833">
        <v>5.7783236849723732E-3</v>
      </c>
      <c r="E833">
        <v>4.648353345279118E-2</v>
      </c>
      <c r="N833" t="s">
        <v>1532</v>
      </c>
      <c r="O833">
        <f t="shared" si="88"/>
        <v>0.13183957942164101</v>
      </c>
      <c r="P833">
        <f t="shared" si="89"/>
        <v>1.0605791289238011</v>
      </c>
      <c r="Q833">
        <v>5.9801427290988439E-2</v>
      </c>
      <c r="R833">
        <v>0.48107060067172591</v>
      </c>
      <c r="AA833" t="s">
        <v>1532</v>
      </c>
      <c r="AB833">
        <f t="shared" si="90"/>
        <v>1.6710477954136234</v>
      </c>
      <c r="AC833">
        <f t="shared" si="91"/>
        <v>13.442688629806913</v>
      </c>
      <c r="AD833">
        <v>0.75797452992171022</v>
      </c>
      <c r="AE833">
        <v>6.0975009949010737</v>
      </c>
    </row>
    <row r="834" spans="1:31" x14ac:dyDescent="0.25">
      <c r="A834" t="s">
        <v>1533</v>
      </c>
      <c r="B834">
        <f t="shared" si="86"/>
        <v>9.3018806744116656E-3</v>
      </c>
      <c r="C834">
        <f t="shared" si="87"/>
        <v>4.8244634245152393E-2</v>
      </c>
      <c r="D834">
        <v>8.4385242013138677E-3</v>
      </c>
      <c r="E834">
        <v>4.3766795975051981E-2</v>
      </c>
      <c r="N834" t="s">
        <v>1533</v>
      </c>
      <c r="O834">
        <f t="shared" si="88"/>
        <v>0.15368489970019758</v>
      </c>
      <c r="P834">
        <f t="shared" si="89"/>
        <v>0.79709383882285956</v>
      </c>
      <c r="Q834">
        <v>6.9710297889767209E-2</v>
      </c>
      <c r="R834">
        <v>0.36155568347205808</v>
      </c>
      <c r="AA834" t="s">
        <v>1533</v>
      </c>
      <c r="AB834">
        <f t="shared" si="90"/>
        <v>1.8476933779887539</v>
      </c>
      <c r="AC834">
        <f t="shared" si="91"/>
        <v>9.5831471439398612</v>
      </c>
      <c r="AD834">
        <v>0.83809961837376712</v>
      </c>
      <c r="AE834">
        <v>4.3468424251745841</v>
      </c>
    </row>
    <row r="835" spans="1:31" x14ac:dyDescent="0.25">
      <c r="A835" t="s">
        <v>1534</v>
      </c>
      <c r="B835">
        <f t="shared" ref="B835:B898" si="92">D835*1.1023113109</f>
        <v>1.1571098537052883E-2</v>
      </c>
      <c r="C835">
        <f t="shared" ref="C835:C898" si="93">E835*1.1023113109</f>
        <v>6.0097922288895704E-2</v>
      </c>
      <c r="D835">
        <v>1.0497124018082941E-2</v>
      </c>
      <c r="E835">
        <v>5.451991800739827E-2</v>
      </c>
      <c r="N835" t="s">
        <v>1534</v>
      </c>
      <c r="O835">
        <f t="shared" ref="O835:O898" si="94">Q835*2.2046226218</f>
        <v>0.1646401075930152</v>
      </c>
      <c r="P835">
        <f t="shared" ref="P835:P898" si="95">R835*2.2046226218</f>
        <v>0.85510708945017377</v>
      </c>
      <c r="Q835">
        <v>7.4679496601822992E-2</v>
      </c>
      <c r="R835">
        <v>0.38787005131608771</v>
      </c>
      <c r="AA835" t="s">
        <v>1534</v>
      </c>
      <c r="AB835">
        <f t="shared" ref="AB835:AB898" si="96">AD835*2.2046226218</f>
        <v>1.7582795919490624</v>
      </c>
      <c r="AC835">
        <f t="shared" ref="AC835:AC898" si="97">AE835*2.2046226218</f>
        <v>9.1321450543985669</v>
      </c>
      <c r="AD835">
        <v>0.79754220725245317</v>
      </c>
      <c r="AE835">
        <v>4.1422713185000699</v>
      </c>
    </row>
    <row r="836" spans="1:31" x14ac:dyDescent="0.25">
      <c r="A836" t="s">
        <v>2534</v>
      </c>
      <c r="B836">
        <f t="shared" si="92"/>
        <v>2.2294084736129455E-2</v>
      </c>
      <c r="C836">
        <f t="shared" si="93"/>
        <v>0.21902083456840474</v>
      </c>
      <c r="D836">
        <v>2.0224853465331028E-2</v>
      </c>
      <c r="E836">
        <v>0.19869235886691719</v>
      </c>
      <c r="N836" t="s">
        <v>2534</v>
      </c>
      <c r="O836">
        <f t="shared" si="94"/>
        <v>0.1590148392733553</v>
      </c>
      <c r="P836">
        <f t="shared" si="95"/>
        <v>1.5621885006102092</v>
      </c>
      <c r="Q836">
        <v>7.212791781276609E-2</v>
      </c>
      <c r="R836">
        <v>0.70859678439420848</v>
      </c>
      <c r="AA836" t="s">
        <v>2534</v>
      </c>
      <c r="AB836">
        <f t="shared" si="96"/>
        <v>2.3319011704670323</v>
      </c>
      <c r="AC836">
        <f t="shared" si="97"/>
        <v>22.90898893279256</v>
      </c>
      <c r="AD836">
        <v>1.0577325785413167</v>
      </c>
      <c r="AE836">
        <v>10.39134258455905</v>
      </c>
    </row>
    <row r="837" spans="1:31" x14ac:dyDescent="0.25">
      <c r="A837" t="s">
        <v>1535</v>
      </c>
      <c r="B837">
        <f t="shared" si="92"/>
        <v>2.0002546118586966E-2</v>
      </c>
      <c r="C837">
        <f t="shared" si="93"/>
        <v>6.5566969566401692E-2</v>
      </c>
      <c r="D837">
        <v>1.8146004600329793E-2</v>
      </c>
      <c r="E837">
        <v>5.948135424000002E-2</v>
      </c>
      <c r="N837" t="s">
        <v>1535</v>
      </c>
      <c r="O837">
        <f t="shared" si="94"/>
        <v>0.18297499112084961</v>
      </c>
      <c r="P837">
        <f t="shared" si="95"/>
        <v>0.59977942823415298</v>
      </c>
      <c r="Q837">
        <v>8.299605987507136E-2</v>
      </c>
      <c r="R837">
        <v>0.27205537233599342</v>
      </c>
      <c r="AA837" t="s">
        <v>1535</v>
      </c>
      <c r="AB837">
        <f t="shared" si="96"/>
        <v>1.8229256033232726</v>
      </c>
      <c r="AC837">
        <f t="shared" si="97"/>
        <v>5.9754246707546121</v>
      </c>
      <c r="AD837">
        <v>0.82686514476337691</v>
      </c>
      <c r="AE837">
        <v>2.71040703822402</v>
      </c>
    </row>
    <row r="838" spans="1:31" x14ac:dyDescent="0.25">
      <c r="A838" t="s">
        <v>2535</v>
      </c>
      <c r="B838">
        <f t="shared" si="92"/>
        <v>9.5731980058285527E-3</v>
      </c>
      <c r="C838">
        <f t="shared" si="93"/>
        <v>9.4317940429781505E-2</v>
      </c>
      <c r="D838">
        <v>8.6846591440782363E-3</v>
      </c>
      <c r="E838">
        <v>8.5563796268019868E-2</v>
      </c>
      <c r="N838" t="s">
        <v>2535</v>
      </c>
      <c r="O838">
        <f t="shared" si="94"/>
        <v>0.18818732237518776</v>
      </c>
      <c r="P838">
        <f t="shared" si="95"/>
        <v>1.8540764173702939</v>
      </c>
      <c r="Q838">
        <v>8.5360333562003982E-2</v>
      </c>
      <c r="R838">
        <v>0.84099491633470724</v>
      </c>
      <c r="AA838" t="s">
        <v>2535</v>
      </c>
      <c r="AB838">
        <f t="shared" si="96"/>
        <v>1.9804123350450802</v>
      </c>
      <c r="AC838">
        <f t="shared" si="97"/>
        <v>19.511600254111737</v>
      </c>
      <c r="AD838">
        <v>0.89829992465020625</v>
      </c>
      <c r="AE838">
        <v>8.8503130019509531</v>
      </c>
    </row>
    <row r="839" spans="1:31" x14ac:dyDescent="0.25">
      <c r="A839" t="s">
        <v>1536</v>
      </c>
      <c r="B839">
        <f t="shared" si="92"/>
        <v>1.550133556657917E-2</v>
      </c>
      <c r="C839">
        <f t="shared" si="93"/>
        <v>0.14470065805790591</v>
      </c>
      <c r="D839">
        <v>1.4062575075931002E-2</v>
      </c>
      <c r="E839">
        <v>0.13127022886099454</v>
      </c>
      <c r="N839" t="s">
        <v>1536</v>
      </c>
      <c r="O839">
        <f t="shared" si="94"/>
        <v>0.18283560630897031</v>
      </c>
      <c r="P839">
        <f t="shared" si="95"/>
        <v>1.7067195555952097</v>
      </c>
      <c r="Q839">
        <v>8.2932835987907627E-2</v>
      </c>
      <c r="R839">
        <v>0.77415496816490559</v>
      </c>
      <c r="AA839" t="s">
        <v>1536</v>
      </c>
      <c r="AB839">
        <f t="shared" si="96"/>
        <v>1.9992265836478185</v>
      </c>
      <c r="AC839">
        <f t="shared" si="97"/>
        <v>18.662224362422389</v>
      </c>
      <c r="AD839">
        <v>0.90683392426388032</v>
      </c>
      <c r="AE839">
        <v>8.465042578210193</v>
      </c>
    </row>
    <row r="840" spans="1:31" x14ac:dyDescent="0.25">
      <c r="A840" t="s">
        <v>1404</v>
      </c>
      <c r="B840">
        <f t="shared" si="92"/>
        <v>6.166820630217229E-3</v>
      </c>
      <c r="C840">
        <f t="shared" si="93"/>
        <v>7.8576940204882734E-2</v>
      </c>
      <c r="D840">
        <v>5.594445570174026E-3</v>
      </c>
      <c r="E840">
        <v>7.1283801071339192E-2</v>
      </c>
      <c r="N840" t="s">
        <v>1404</v>
      </c>
      <c r="O840">
        <f t="shared" si="94"/>
        <v>0.16056376590115548</v>
      </c>
      <c r="P840">
        <f t="shared" si="95"/>
        <v>2.0458855849422455</v>
      </c>
      <c r="Q840">
        <v>7.2830499112841632E-2</v>
      </c>
      <c r="R840">
        <v>0.92799809124332078</v>
      </c>
      <c r="AA840" t="s">
        <v>1404</v>
      </c>
      <c r="AB840">
        <f t="shared" si="96"/>
        <v>1.9875589531138682</v>
      </c>
      <c r="AC840">
        <f t="shared" si="97"/>
        <v>25.3252543534749</v>
      </c>
      <c r="AD840">
        <v>0.90154157607758434</v>
      </c>
      <c r="AE840">
        <v>11.487342143299648</v>
      </c>
    </row>
    <row r="841" spans="1:31" x14ac:dyDescent="0.25">
      <c r="A841" t="s">
        <v>1405</v>
      </c>
      <c r="B841">
        <f t="shared" si="92"/>
        <v>1.8900817056057218E-2</v>
      </c>
      <c r="C841">
        <f t="shared" si="93"/>
        <v>0.17743199672209964</v>
      </c>
      <c r="D841">
        <v>1.7146532807166187E-2</v>
      </c>
      <c r="E841">
        <v>0.16096359981758002</v>
      </c>
      <c r="N841" t="s">
        <v>1405</v>
      </c>
      <c r="O841">
        <f t="shared" si="94"/>
        <v>0.10685908865887957</v>
      </c>
      <c r="P841">
        <f t="shared" si="95"/>
        <v>1.0031429547418753</v>
      </c>
      <c r="Q841">
        <v>4.8470467281893678E-2</v>
      </c>
      <c r="R841">
        <v>0.45501799030023693</v>
      </c>
      <c r="AA841" t="s">
        <v>1405</v>
      </c>
      <c r="AB841">
        <f t="shared" si="96"/>
        <v>2.045463258678839</v>
      </c>
      <c r="AC841">
        <f t="shared" si="97"/>
        <v>19.201848741918237</v>
      </c>
      <c r="AD841">
        <v>0.92780652727258484</v>
      </c>
      <c r="AE841">
        <v>8.7098120794209102</v>
      </c>
    </row>
    <row r="842" spans="1:31" x14ac:dyDescent="0.25">
      <c r="A842" t="s">
        <v>1406</v>
      </c>
      <c r="B842">
        <f t="shared" si="92"/>
        <v>8.3965785894600485E-3</v>
      </c>
      <c r="C842">
        <f t="shared" si="93"/>
        <v>5.6667881199184811E-2</v>
      </c>
      <c r="D842">
        <v>7.6172479647374077E-3</v>
      </c>
      <c r="E842">
        <v>5.1408237073170736E-2</v>
      </c>
      <c r="N842" t="s">
        <v>1406</v>
      </c>
      <c r="O842">
        <f t="shared" si="94"/>
        <v>0.18920456128845453</v>
      </c>
      <c r="P842">
        <f t="shared" si="95"/>
        <v>1.276927439814209</v>
      </c>
      <c r="Q842">
        <v>8.5821745371539096E-2</v>
      </c>
      <c r="R842">
        <v>0.57920454375617392</v>
      </c>
      <c r="AA842" t="s">
        <v>1406</v>
      </c>
      <c r="AB842">
        <f t="shared" si="96"/>
        <v>1.5233198021676877</v>
      </c>
      <c r="AC842">
        <f t="shared" si="97"/>
        <v>10.280771466364056</v>
      </c>
      <c r="AD842">
        <v>0.6909662393484598</v>
      </c>
      <c r="AE842">
        <v>4.6632794949596192</v>
      </c>
    </row>
    <row r="843" spans="1:31" x14ac:dyDescent="0.25">
      <c r="A843" t="s">
        <v>1407</v>
      </c>
      <c r="B843">
        <f t="shared" si="92"/>
        <v>2.9306654600256127E-2</v>
      </c>
      <c r="C843">
        <f t="shared" si="93"/>
        <v>0.19591109389546893</v>
      </c>
      <c r="D843">
        <v>2.6586549834391369E-2</v>
      </c>
      <c r="E843">
        <v>0.17772755478260868</v>
      </c>
      <c r="N843" t="s">
        <v>1407</v>
      </c>
      <c r="O843">
        <f t="shared" si="94"/>
        <v>0.22453947411413233</v>
      </c>
      <c r="P843">
        <f t="shared" si="95"/>
        <v>1.5010165642047915</v>
      </c>
      <c r="Q843">
        <v>0.10184939222423628</v>
      </c>
      <c r="R843">
        <v>0.68084966078197184</v>
      </c>
      <c r="AA843" t="s">
        <v>1407</v>
      </c>
      <c r="AB843">
        <f t="shared" si="96"/>
        <v>1.6151875858075873</v>
      </c>
      <c r="AC843">
        <f t="shared" si="97"/>
        <v>10.797314504098347</v>
      </c>
      <c r="AD843">
        <v>0.73263676505725095</v>
      </c>
      <c r="AE843">
        <v>4.8975794756576994</v>
      </c>
    </row>
    <row r="844" spans="1:31" x14ac:dyDescent="0.25">
      <c r="A844" t="s">
        <v>1408</v>
      </c>
      <c r="B844">
        <f t="shared" si="92"/>
        <v>1.1567280182726484E-2</v>
      </c>
      <c r="C844">
        <f t="shared" si="93"/>
        <v>5.5973787851935491E-2</v>
      </c>
      <c r="D844">
        <v>1.0493660065306044E-2</v>
      </c>
      <c r="E844">
        <v>5.0778566180396702E-2</v>
      </c>
      <c r="N844" t="s">
        <v>1408</v>
      </c>
      <c r="O844">
        <f t="shared" si="94"/>
        <v>0.15384987707826486</v>
      </c>
      <c r="P844">
        <f t="shared" si="95"/>
        <v>0.74447581839375399</v>
      </c>
      <c r="Q844">
        <v>6.9785130369682785E-2</v>
      </c>
      <c r="R844">
        <v>0.33768855088038358</v>
      </c>
      <c r="AA844" t="s">
        <v>1408</v>
      </c>
      <c r="AB844">
        <f t="shared" si="96"/>
        <v>1.6187358123788627</v>
      </c>
      <c r="AC844">
        <f t="shared" si="97"/>
        <v>7.8330232793815062</v>
      </c>
      <c r="AD844">
        <v>0.73424621355704833</v>
      </c>
      <c r="AE844">
        <v>3.5529995936384373</v>
      </c>
    </row>
    <row r="845" spans="1:31" x14ac:dyDescent="0.25">
      <c r="A845" t="s">
        <v>1409</v>
      </c>
      <c r="B845">
        <f t="shared" si="92"/>
        <v>6.0075426011829405E-3</v>
      </c>
      <c r="C845">
        <f t="shared" si="93"/>
        <v>6.5389850600994254E-2</v>
      </c>
      <c r="D845">
        <v>5.4499509728136459E-3</v>
      </c>
      <c r="E845">
        <v>5.9320674617414249E-2</v>
      </c>
      <c r="N845" t="s">
        <v>1409</v>
      </c>
      <c r="O845">
        <f t="shared" si="94"/>
        <v>0.15883682982284855</v>
      </c>
      <c r="P845">
        <f t="shared" si="95"/>
        <v>1.7288793873898547</v>
      </c>
      <c r="Q845">
        <v>7.2047174084226548E-2</v>
      </c>
      <c r="R845">
        <v>0.78420649878766235</v>
      </c>
      <c r="AA845" t="s">
        <v>1409</v>
      </c>
      <c r="AB845">
        <f t="shared" si="96"/>
        <v>1.4114323073425064</v>
      </c>
      <c r="AC845">
        <f t="shared" si="97"/>
        <v>15.362911898846907</v>
      </c>
      <c r="AD845">
        <v>0.64021492539622016</v>
      </c>
      <c r="AE845">
        <v>6.9684996184533423</v>
      </c>
    </row>
    <row r="846" spans="1:31" x14ac:dyDescent="0.25">
      <c r="A846" t="s">
        <v>1410</v>
      </c>
      <c r="B846">
        <f t="shared" si="92"/>
        <v>4.5340093421106516E-2</v>
      </c>
      <c r="C846">
        <f t="shared" si="93"/>
        <v>0.21207182247636261</v>
      </c>
      <c r="D846">
        <v>4.1131840862712238E-2</v>
      </c>
      <c r="E846">
        <v>0.19238832113880164</v>
      </c>
      <c r="N846" t="s">
        <v>1410</v>
      </c>
      <c r="O846">
        <f t="shared" si="94"/>
        <v>0.13222002302130062</v>
      </c>
      <c r="P846">
        <f t="shared" si="95"/>
        <v>0.61844030601270705</v>
      </c>
      <c r="Q846">
        <v>5.9973993605013196E-2</v>
      </c>
      <c r="R846">
        <v>0.28051980411403538</v>
      </c>
      <c r="AA846" t="s">
        <v>1410</v>
      </c>
      <c r="AB846">
        <f t="shared" si="96"/>
        <v>1.4785070219426968</v>
      </c>
      <c r="AC846">
        <f t="shared" si="97"/>
        <v>6.9155057925294194</v>
      </c>
      <c r="AD846">
        <v>0.67063950415946727</v>
      </c>
      <c r="AE846">
        <v>3.1368206622515475</v>
      </c>
    </row>
    <row r="847" spans="1:31" x14ac:dyDescent="0.25">
      <c r="A847" t="s">
        <v>1411</v>
      </c>
      <c r="B847">
        <f t="shared" si="92"/>
        <v>7.1476037730938163E-2</v>
      </c>
      <c r="C847">
        <f t="shared" si="93"/>
        <v>0.23127490259969422</v>
      </c>
      <c r="D847">
        <v>6.4841970706605911E-2</v>
      </c>
      <c r="E847">
        <v>0.20980906238807082</v>
      </c>
      <c r="N847" t="s">
        <v>1411</v>
      </c>
      <c r="O847">
        <f t="shared" si="94"/>
        <v>0.13194266261425214</v>
      </c>
      <c r="P847">
        <f t="shared" si="95"/>
        <v>0.42692666540533697</v>
      </c>
      <c r="Q847">
        <v>5.984818504063312E-2</v>
      </c>
      <c r="R847">
        <v>0.1936506779816882</v>
      </c>
      <c r="AA847" t="s">
        <v>1411</v>
      </c>
      <c r="AB847">
        <f t="shared" si="96"/>
        <v>1.40409013652419</v>
      </c>
      <c r="AC847">
        <f t="shared" si="97"/>
        <v>4.5432122411181846</v>
      </c>
      <c r="AD847">
        <v>0.63688457273372157</v>
      </c>
      <c r="AE847">
        <v>2.0607664079074017</v>
      </c>
    </row>
    <row r="848" spans="1:31" x14ac:dyDescent="0.25">
      <c r="A848" t="s">
        <v>1412</v>
      </c>
      <c r="B848">
        <f t="shared" si="92"/>
        <v>1.566820757822511E-2</v>
      </c>
      <c r="C848">
        <f t="shared" si="93"/>
        <v>0.11212707550001366</v>
      </c>
      <c r="D848">
        <v>1.4213958818432652E-2</v>
      </c>
      <c r="E848">
        <v>0.10171997183669075</v>
      </c>
      <c r="N848" t="s">
        <v>1412</v>
      </c>
      <c r="O848">
        <f t="shared" si="94"/>
        <v>0.17008099434293733</v>
      </c>
      <c r="P848">
        <f t="shared" si="95"/>
        <v>1.2171580187839361</v>
      </c>
      <c r="Q848">
        <v>7.7147441317676368E-2</v>
      </c>
      <c r="R848">
        <v>0.55209359041692485</v>
      </c>
      <c r="AA848" t="s">
        <v>1412</v>
      </c>
      <c r="AB848">
        <f t="shared" si="96"/>
        <v>1.4779829802132516</v>
      </c>
      <c r="AC848">
        <f t="shared" si="97"/>
        <v>10.576953897420815</v>
      </c>
      <c r="AD848">
        <v>0.67040180282942408</v>
      </c>
      <c r="AE848">
        <v>4.7976255858179888</v>
      </c>
    </row>
    <row r="849" spans="1:31" x14ac:dyDescent="0.25">
      <c r="A849" t="s">
        <v>1413</v>
      </c>
      <c r="B849">
        <f t="shared" si="92"/>
        <v>5.8217080524197891E-3</v>
      </c>
      <c r="C849">
        <f t="shared" si="93"/>
        <v>3.4890088209642255E-2</v>
      </c>
      <c r="D849">
        <v>5.2813647060071991E-3</v>
      </c>
      <c r="E849">
        <v>3.1651755601741646E-2</v>
      </c>
      <c r="N849" t="s">
        <v>1413</v>
      </c>
      <c r="O849">
        <f t="shared" si="94"/>
        <v>0.15531487154376722</v>
      </c>
      <c r="P849">
        <f t="shared" si="95"/>
        <v>0.93081781491583238</v>
      </c>
      <c r="Q849">
        <v>7.0449640681341588E-2</v>
      </c>
      <c r="R849">
        <v>0.42221185871523492</v>
      </c>
      <c r="AA849" t="s">
        <v>1413</v>
      </c>
      <c r="AB849">
        <f t="shared" si="96"/>
        <v>1.5034632180474292</v>
      </c>
      <c r="AC849">
        <f t="shared" si="97"/>
        <v>9.0104079121288354</v>
      </c>
      <c r="AD849">
        <v>0.68195944429704813</v>
      </c>
      <c r="AE849">
        <v>4.0870522796196935</v>
      </c>
    </row>
    <row r="850" spans="1:31" x14ac:dyDescent="0.25">
      <c r="A850" t="s">
        <v>1414</v>
      </c>
      <c r="B850">
        <f t="shared" si="92"/>
        <v>1.0990340709898527E-2</v>
      </c>
      <c r="C850">
        <f t="shared" si="93"/>
        <v>4.9555213387787643E-2</v>
      </c>
      <c r="D850">
        <v>9.9702693796412962E-3</v>
      </c>
      <c r="E850">
        <v>4.495573337383927E-2</v>
      </c>
      <c r="N850" t="s">
        <v>1414</v>
      </c>
      <c r="O850">
        <f t="shared" si="94"/>
        <v>0.15434846281178541</v>
      </c>
      <c r="P850">
        <f t="shared" si="95"/>
        <v>0.69595394834539692</v>
      </c>
      <c r="Q850">
        <v>7.0011285054203565E-2</v>
      </c>
      <c r="R850">
        <v>0.31567940084783036</v>
      </c>
      <c r="AA850" t="s">
        <v>1414</v>
      </c>
      <c r="AB850">
        <f t="shared" si="96"/>
        <v>1.7652484697753865</v>
      </c>
      <c r="AC850">
        <f t="shared" si="97"/>
        <v>7.9594679465576421</v>
      </c>
      <c r="AD850">
        <v>0.80070323706200597</v>
      </c>
      <c r="AE850">
        <v>3.610353929897991</v>
      </c>
    </row>
    <row r="851" spans="1:31" x14ac:dyDescent="0.25">
      <c r="A851" t="s">
        <v>1415</v>
      </c>
      <c r="B851">
        <f t="shared" si="92"/>
        <v>1.3631697669926467E-2</v>
      </c>
      <c r="C851">
        <f t="shared" si="93"/>
        <v>0.11209021563445976</v>
      </c>
      <c r="D851">
        <v>1.2366468106724447E-2</v>
      </c>
      <c r="E851">
        <v>0.10168653312914105</v>
      </c>
      <c r="N851" t="s">
        <v>1415</v>
      </c>
      <c r="O851">
        <f t="shared" si="94"/>
        <v>8.0600255047428362E-2</v>
      </c>
      <c r="P851">
        <f t="shared" si="95"/>
        <v>0.66275677375020836</v>
      </c>
      <c r="Q851">
        <v>3.6559660710376349E-2</v>
      </c>
      <c r="R851">
        <v>0.30062141574556184</v>
      </c>
      <c r="AA851" t="s">
        <v>1415</v>
      </c>
      <c r="AB851">
        <f t="shared" si="96"/>
        <v>1.3995243707159288</v>
      </c>
      <c r="AC851">
        <f t="shared" si="97"/>
        <v>11.507956844239217</v>
      </c>
      <c r="AD851">
        <v>0.63481357619984158</v>
      </c>
      <c r="AE851">
        <v>5.2199214189516745</v>
      </c>
    </row>
    <row r="852" spans="1:31" x14ac:dyDescent="0.25">
      <c r="A852" t="s">
        <v>1416</v>
      </c>
      <c r="B852">
        <f t="shared" si="92"/>
        <v>4.2468976109082332E-3</v>
      </c>
      <c r="C852">
        <f t="shared" si="93"/>
        <v>3.7133373924552911E-2</v>
      </c>
      <c r="D852">
        <v>3.8527207050436454E-3</v>
      </c>
      <c r="E852">
        <v>3.3686830169813609E-2</v>
      </c>
      <c r="N852" t="s">
        <v>1416</v>
      </c>
      <c r="O852">
        <f t="shared" si="94"/>
        <v>8.2829180179230438E-2</v>
      </c>
      <c r="P852">
        <f t="shared" si="95"/>
        <v>0.72422911999561046</v>
      </c>
      <c r="Q852">
        <v>3.7570684143485383E-2</v>
      </c>
      <c r="R852">
        <v>0.32850480296909129</v>
      </c>
      <c r="AA852" t="s">
        <v>1416</v>
      </c>
      <c r="AB852">
        <f t="shared" si="96"/>
        <v>1.5683185849345636</v>
      </c>
      <c r="AC852">
        <f t="shared" si="97"/>
        <v>13.712824226705669</v>
      </c>
      <c r="AD852">
        <v>0.71137734387125373</v>
      </c>
      <c r="AE852">
        <v>6.2200324405224556</v>
      </c>
    </row>
    <row r="853" spans="1:31" x14ac:dyDescent="0.25">
      <c r="A853" t="s">
        <v>1417</v>
      </c>
      <c r="B853">
        <f t="shared" si="92"/>
        <v>4.0328086864465096E-3</v>
      </c>
      <c r="C853">
        <f t="shared" si="93"/>
        <v>0.1761694284299217</v>
      </c>
      <c r="D853">
        <v>3.6585024997646599E-3</v>
      </c>
      <c r="E853">
        <v>0.159818217129683</v>
      </c>
      <c r="N853" t="s">
        <v>1417</v>
      </c>
      <c r="O853">
        <f t="shared" si="94"/>
        <v>8.5577307674187142E-2</v>
      </c>
      <c r="P853">
        <f t="shared" si="95"/>
        <v>3.7383636447225919</v>
      </c>
      <c r="Q853">
        <v>3.8817213807012536E-2</v>
      </c>
      <c r="R853">
        <v>1.6956932255690744</v>
      </c>
      <c r="AA853" t="s">
        <v>1417</v>
      </c>
      <c r="AB853">
        <f t="shared" si="96"/>
        <v>1.5492045657220088</v>
      </c>
      <c r="AC853">
        <f t="shared" si="97"/>
        <v>67.675534369262564</v>
      </c>
      <c r="AD853">
        <v>0.70270737059621369</v>
      </c>
      <c r="AE853">
        <v>30.697106026249415</v>
      </c>
    </row>
    <row r="854" spans="1:31" x14ac:dyDescent="0.25">
      <c r="A854" t="s">
        <v>1418</v>
      </c>
      <c r="B854">
        <f t="shared" si="92"/>
        <v>8.3789807372610971E-3</v>
      </c>
      <c r="C854">
        <f t="shared" si="93"/>
        <v>0.23107662594876832</v>
      </c>
      <c r="D854">
        <v>7.6012834617653893E-3</v>
      </c>
      <c r="E854">
        <v>0.20962918883604856</v>
      </c>
      <c r="N854" t="s">
        <v>1418</v>
      </c>
      <c r="O854">
        <f t="shared" si="94"/>
        <v>8.0373914958652093E-2</v>
      </c>
      <c r="P854">
        <f t="shared" si="95"/>
        <v>2.2165623320205308</v>
      </c>
      <c r="Q854">
        <v>3.6456994573080041E-2</v>
      </c>
      <c r="R854">
        <v>1.0054157614561636</v>
      </c>
      <c r="AA854" t="s">
        <v>1418</v>
      </c>
      <c r="AB854">
        <f t="shared" si="96"/>
        <v>1.9725254318301175</v>
      </c>
      <c r="AC854">
        <f t="shared" si="97"/>
        <v>54.398564178395901</v>
      </c>
      <c r="AD854">
        <v>0.89472248552889155</v>
      </c>
      <c r="AE854">
        <v>24.674773650821614</v>
      </c>
    </row>
    <row r="855" spans="1:31" x14ac:dyDescent="0.25">
      <c r="A855" t="s">
        <v>1419</v>
      </c>
      <c r="B855">
        <f t="shared" si="92"/>
        <v>1.7654010922691743E-3</v>
      </c>
      <c r="C855">
        <f t="shared" si="93"/>
        <v>0.13631877545531806</v>
      </c>
      <c r="D855">
        <v>1.6015449309213601E-3</v>
      </c>
      <c r="E855">
        <v>0.12366631287128714</v>
      </c>
      <c r="N855" t="s">
        <v>1419</v>
      </c>
      <c r="O855">
        <f t="shared" si="94"/>
        <v>0.10532406449974965</v>
      </c>
      <c r="P855">
        <f t="shared" si="95"/>
        <v>8.1327963154979557</v>
      </c>
      <c r="Q855">
        <v>4.7774192035531279E-2</v>
      </c>
      <c r="R855">
        <v>3.6889743555556018</v>
      </c>
      <c r="AA855" t="s">
        <v>1419</v>
      </c>
      <c r="AB855">
        <f t="shared" si="96"/>
        <v>1.379265694814974</v>
      </c>
      <c r="AC855">
        <f t="shared" si="97"/>
        <v>106.50260236501425</v>
      </c>
      <c r="AD855">
        <v>0.6256243953846623</v>
      </c>
      <c r="AE855">
        <v>48.30876781898322</v>
      </c>
    </row>
    <row r="856" spans="1:31" x14ac:dyDescent="0.25">
      <c r="A856" t="s">
        <v>1420</v>
      </c>
      <c r="B856">
        <f t="shared" si="92"/>
        <v>8.718450422133435E-3</v>
      </c>
      <c r="C856">
        <f t="shared" si="93"/>
        <v>0.26041852372186797</v>
      </c>
      <c r="D856">
        <v>7.9092451795809964E-3</v>
      </c>
      <c r="E856">
        <v>0.23624771073903345</v>
      </c>
      <c r="N856" t="s">
        <v>1420</v>
      </c>
      <c r="O856">
        <f t="shared" si="94"/>
        <v>8.9679820469189819E-2</v>
      </c>
      <c r="P856">
        <f t="shared" si="95"/>
        <v>2.6787198783558255</v>
      </c>
      <c r="Q856">
        <v>4.0678082308694297E-2</v>
      </c>
      <c r="R856">
        <v>1.2150468982164127</v>
      </c>
      <c r="AA856" t="s">
        <v>1420</v>
      </c>
      <c r="AB856">
        <f t="shared" si="96"/>
        <v>1.5841360540238199</v>
      </c>
      <c r="AC856">
        <f t="shared" si="97"/>
        <v>47.317854961491989</v>
      </c>
      <c r="AD856">
        <v>0.71855202716300992</v>
      </c>
      <c r="AE856">
        <v>21.463017975774264</v>
      </c>
    </row>
    <row r="857" spans="1:31" x14ac:dyDescent="0.25">
      <c r="A857" t="s">
        <v>1421</v>
      </c>
      <c r="B857">
        <f t="shared" si="92"/>
        <v>1.4486775914378419E-2</v>
      </c>
      <c r="C857">
        <f t="shared" si="93"/>
        <v>0.14066741394273838</v>
      </c>
      <c r="D857">
        <v>1.314218204161441E-2</v>
      </c>
      <c r="E857">
        <v>0.12761133134693881</v>
      </c>
      <c r="N857" t="s">
        <v>1421</v>
      </c>
      <c r="O857">
        <f t="shared" si="94"/>
        <v>7.7256105577327913E-2</v>
      </c>
      <c r="P857">
        <f t="shared" si="95"/>
        <v>0.75016115711873144</v>
      </c>
      <c r="Q857">
        <v>3.5042780026565683E-2</v>
      </c>
      <c r="R857">
        <v>0.34026737714695593</v>
      </c>
      <c r="AA857" t="s">
        <v>1421</v>
      </c>
      <c r="AB857">
        <f t="shared" si="96"/>
        <v>1.6355369393063783</v>
      </c>
      <c r="AC857">
        <f t="shared" si="97"/>
        <v>15.881156236544239</v>
      </c>
      <c r="AD857">
        <v>0.74186707653893957</v>
      </c>
      <c r="AE857">
        <v>7.2035712958337559</v>
      </c>
    </row>
    <row r="858" spans="1:31" x14ac:dyDescent="0.25">
      <c r="A858" t="s">
        <v>1422</v>
      </c>
      <c r="B858">
        <f t="shared" si="92"/>
        <v>1.9538423947579073E-2</v>
      </c>
      <c r="C858">
        <f t="shared" si="93"/>
        <v>0.35188332520369026</v>
      </c>
      <c r="D858">
        <v>1.7724960049286448E-2</v>
      </c>
      <c r="E858">
        <v>0.31922318289230778</v>
      </c>
      <c r="N858" t="s">
        <v>1422</v>
      </c>
      <c r="O858">
        <f t="shared" si="94"/>
        <v>9.1861513423277003E-2</v>
      </c>
      <c r="P858">
        <f t="shared" si="95"/>
        <v>1.6544085074800183</v>
      </c>
      <c r="Q858">
        <v>4.16676815863729E-2</v>
      </c>
      <c r="R858">
        <v>0.75042707587262691</v>
      </c>
      <c r="AA858" t="s">
        <v>1422</v>
      </c>
      <c r="AB858">
        <f t="shared" si="96"/>
        <v>1.7468702706861563</v>
      </c>
      <c r="AC858">
        <f t="shared" si="97"/>
        <v>31.460803655285584</v>
      </c>
      <c r="AD858">
        <v>0.79236702618060573</v>
      </c>
      <c r="AE858">
        <v>14.270380492421374</v>
      </c>
    </row>
    <row r="859" spans="1:31" x14ac:dyDescent="0.25">
      <c r="A859" t="s">
        <v>1423</v>
      </c>
      <c r="B859">
        <f t="shared" si="92"/>
        <v>3.1125825821345212E-3</v>
      </c>
      <c r="C859">
        <f t="shared" si="93"/>
        <v>9.0067928232692565E-2</v>
      </c>
      <c r="D859">
        <v>2.8236874205647064E-3</v>
      </c>
      <c r="E859">
        <v>8.1708250057921608E-2</v>
      </c>
      <c r="N859" t="s">
        <v>1423</v>
      </c>
      <c r="O859">
        <f t="shared" si="94"/>
        <v>8.7513707153227996E-2</v>
      </c>
      <c r="P859">
        <f t="shared" si="95"/>
        <v>2.5323595719180698</v>
      </c>
      <c r="Q859">
        <v>3.9695549835996879E-2</v>
      </c>
      <c r="R859">
        <v>1.148658979943916</v>
      </c>
      <c r="AA859" t="s">
        <v>1423</v>
      </c>
      <c r="AB859">
        <f t="shared" si="96"/>
        <v>1.3490496955131626</v>
      </c>
      <c r="AC859">
        <f t="shared" si="97"/>
        <v>39.037072254799369</v>
      </c>
      <c r="AD859">
        <v>0.61191864864913204</v>
      </c>
      <c r="AE859">
        <v>17.706918122307442</v>
      </c>
    </row>
    <row r="860" spans="1:31" x14ac:dyDescent="0.25">
      <c r="A860" t="s">
        <v>1424</v>
      </c>
      <c r="B860">
        <f t="shared" si="92"/>
        <v>2.1712113971413195E-3</v>
      </c>
      <c r="C860">
        <f t="shared" si="93"/>
        <v>5.1877088800641041E-2</v>
      </c>
      <c r="D860">
        <v>1.9696898468442628E-3</v>
      </c>
      <c r="E860">
        <v>4.7062103316607672E-2</v>
      </c>
      <c r="N860" t="s">
        <v>1424</v>
      </c>
      <c r="O860">
        <f t="shared" si="94"/>
        <v>6.6382938852454734E-2</v>
      </c>
      <c r="P860">
        <f t="shared" si="95"/>
        <v>1.5860977969397478</v>
      </c>
      <c r="Q860">
        <v>3.0110794562316207E-2</v>
      </c>
      <c r="R860">
        <v>0.71944185878159617</v>
      </c>
      <c r="AA860" t="s">
        <v>1424</v>
      </c>
      <c r="AB860">
        <f t="shared" si="96"/>
        <v>1.5206355630608175</v>
      </c>
      <c r="AC860">
        <f t="shared" si="97"/>
        <v>36.332780051810076</v>
      </c>
      <c r="AD860">
        <v>0.68974868897030084</v>
      </c>
      <c r="AE860">
        <v>16.48027181275387</v>
      </c>
    </row>
    <row r="861" spans="1:31" x14ac:dyDescent="0.25">
      <c r="A861" t="s">
        <v>1425</v>
      </c>
      <c r="B861">
        <f t="shared" si="92"/>
        <v>2.1516479365924126E-2</v>
      </c>
      <c r="C861">
        <f t="shared" si="93"/>
        <v>0.22407139321174732</v>
      </c>
      <c r="D861">
        <v>1.9519421739723097E-2</v>
      </c>
      <c r="E861">
        <v>0.20327414859673407</v>
      </c>
      <c r="N861" t="s">
        <v>1425</v>
      </c>
      <c r="O861">
        <f t="shared" si="94"/>
        <v>9.9197542927283541E-2</v>
      </c>
      <c r="P861">
        <f t="shared" si="95"/>
        <v>1.0330375740791586</v>
      </c>
      <c r="Q861">
        <v>4.4995248595558771E-2</v>
      </c>
      <c r="R861">
        <v>0.46857796153598313</v>
      </c>
      <c r="AA861" t="s">
        <v>1425</v>
      </c>
      <c r="AB861">
        <f t="shared" si="96"/>
        <v>1.4564933947506578</v>
      </c>
      <c r="AC861">
        <f t="shared" si="97"/>
        <v>15.167839432056191</v>
      </c>
      <c r="AD861">
        <v>0.66065429082891292</v>
      </c>
      <c r="AE861">
        <v>6.8800162359180375</v>
      </c>
    </row>
    <row r="862" spans="1:31" x14ac:dyDescent="0.25">
      <c r="A862" t="s">
        <v>2536</v>
      </c>
      <c r="B862">
        <f t="shared" si="92"/>
        <v>1.4235379920302306E-3</v>
      </c>
      <c r="C862">
        <f t="shared" si="93"/>
        <v>4.643138806140857E-2</v>
      </c>
      <c r="D862">
        <v>1.2914119432086385E-3</v>
      </c>
      <c r="E862">
        <v>4.2121846707259956E-2</v>
      </c>
      <c r="N862" t="s">
        <v>2536</v>
      </c>
      <c r="O862">
        <f t="shared" si="94"/>
        <v>6.3109746541400932E-2</v>
      </c>
      <c r="P862">
        <f t="shared" si="95"/>
        <v>2.0584439252947568</v>
      </c>
      <c r="Q862">
        <v>2.8626099504446684E-2</v>
      </c>
      <c r="R862">
        <v>0.93369445860720901</v>
      </c>
      <c r="AA862" t="s">
        <v>2536</v>
      </c>
      <c r="AB862">
        <f t="shared" si="96"/>
        <v>2.270887769809613</v>
      </c>
      <c r="AC862">
        <f t="shared" si="97"/>
        <v>74.069306105107202</v>
      </c>
      <c r="AD862">
        <v>1.0300573655347462</v>
      </c>
      <c r="AE862">
        <v>33.597272101214365</v>
      </c>
    </row>
    <row r="863" spans="1:31" x14ac:dyDescent="0.25">
      <c r="A863" t="s">
        <v>2537</v>
      </c>
      <c r="B863">
        <f t="shared" si="92"/>
        <v>3.1331826381194774E-3</v>
      </c>
      <c r="C863">
        <f t="shared" si="93"/>
        <v>9.4855009890640343E-2</v>
      </c>
      <c r="D863">
        <v>2.8423754769978178E-3</v>
      </c>
      <c r="E863">
        <v>8.605101748724181E-2</v>
      </c>
      <c r="N863" t="s">
        <v>2537</v>
      </c>
      <c r="O863">
        <f t="shared" si="94"/>
        <v>6.5145729585815271E-2</v>
      </c>
      <c r="P863">
        <f t="shared" si="95"/>
        <v>1.9722434144165744</v>
      </c>
      <c r="Q863">
        <v>2.9549605878862829E-2</v>
      </c>
      <c r="R863">
        <v>0.89459456458189845</v>
      </c>
      <c r="AA863" t="s">
        <v>2537</v>
      </c>
      <c r="AB863">
        <f t="shared" si="96"/>
        <v>2.4271256010432447</v>
      </c>
      <c r="AC863">
        <f t="shared" si="97"/>
        <v>73.479605080080304</v>
      </c>
      <c r="AD863">
        <v>1.1009256536892371</v>
      </c>
      <c r="AE863">
        <v>33.329788215675066</v>
      </c>
    </row>
    <row r="864" spans="1:31" x14ac:dyDescent="0.25">
      <c r="A864" t="s">
        <v>1426</v>
      </c>
      <c r="B864">
        <f t="shared" si="92"/>
        <v>3.6218916425678612E-3</v>
      </c>
      <c r="C864">
        <f t="shared" si="93"/>
        <v>0.18587065033332617</v>
      </c>
      <c r="D864">
        <v>3.2857248281437925E-3</v>
      </c>
      <c r="E864">
        <v>0.1686190176</v>
      </c>
      <c r="N864" t="s">
        <v>1426</v>
      </c>
      <c r="O864">
        <f t="shared" si="94"/>
        <v>0.10401191274529112</v>
      </c>
      <c r="P864">
        <f t="shared" si="95"/>
        <v>5.3377526917602172</v>
      </c>
      <c r="Q864">
        <v>4.7179010011413607E-2</v>
      </c>
      <c r="R864">
        <v>2.4211638939829632</v>
      </c>
      <c r="AA864" t="s">
        <v>1426</v>
      </c>
      <c r="AB864">
        <f t="shared" si="96"/>
        <v>2.0485024863206944</v>
      </c>
      <c r="AC864">
        <f t="shared" si="97"/>
        <v>105.12641650204451</v>
      </c>
      <c r="AD864">
        <v>0.92918509774165392</v>
      </c>
      <c r="AE864">
        <v>47.684540411824464</v>
      </c>
    </row>
    <row r="865" spans="1:31" x14ac:dyDescent="0.25">
      <c r="A865" t="s">
        <v>571</v>
      </c>
      <c r="B865">
        <f t="shared" si="92"/>
        <v>7.8508533557517926E-2</v>
      </c>
      <c r="C865">
        <f t="shared" si="93"/>
        <v>0.46231706539038098</v>
      </c>
      <c r="D865">
        <v>7.1221743604733906E-2</v>
      </c>
      <c r="E865">
        <v>0.41940698677301486</v>
      </c>
      <c r="N865" t="s">
        <v>571</v>
      </c>
      <c r="O865">
        <f t="shared" si="94"/>
        <v>0.10775062804857456</v>
      </c>
      <c r="P865">
        <f t="shared" si="95"/>
        <v>0.63451642638174355</v>
      </c>
      <c r="Q865">
        <v>4.8874862746622734E-2</v>
      </c>
      <c r="R865">
        <v>0.28781180965279324</v>
      </c>
      <c r="AA865" t="s">
        <v>571</v>
      </c>
      <c r="AB865">
        <f t="shared" si="96"/>
        <v>1.8536720723411402</v>
      </c>
      <c r="AC865">
        <f t="shared" si="97"/>
        <v>10.915809961639484</v>
      </c>
      <c r="AD865">
        <v>0.8408115085146316</v>
      </c>
      <c r="AE865">
        <v>4.9513281110792073</v>
      </c>
    </row>
    <row r="866" spans="1:31" x14ac:dyDescent="0.25">
      <c r="A866" t="s">
        <v>1427</v>
      </c>
      <c r="B866">
        <f t="shared" si="92"/>
        <v>1.5364902871444177E-2</v>
      </c>
      <c r="C866">
        <f t="shared" si="93"/>
        <v>0.32558329610951198</v>
      </c>
      <c r="D866">
        <v>1.3938805416864725E-2</v>
      </c>
      <c r="E866">
        <v>0.29536419783598539</v>
      </c>
      <c r="N866" t="s">
        <v>1427</v>
      </c>
      <c r="O866">
        <f t="shared" si="94"/>
        <v>9.7390229643239803E-2</v>
      </c>
      <c r="P866">
        <f t="shared" si="95"/>
        <v>2.0637053316515996</v>
      </c>
      <c r="Q866">
        <v>4.4175465079698752E-2</v>
      </c>
      <c r="R866">
        <v>0.93608099238619524</v>
      </c>
      <c r="AA866" t="s">
        <v>1427</v>
      </c>
      <c r="AB866">
        <f t="shared" si="96"/>
        <v>2.1430296011472372</v>
      </c>
      <c r="AC866">
        <f t="shared" si="97"/>
        <v>45.41093731861573</v>
      </c>
      <c r="AD866">
        <v>0.97206187578603631</v>
      </c>
      <c r="AE866">
        <v>20.598054682728073</v>
      </c>
    </row>
    <row r="867" spans="1:31" x14ac:dyDescent="0.25">
      <c r="A867" t="s">
        <v>572</v>
      </c>
      <c r="B867">
        <f t="shared" si="92"/>
        <v>0.10629103240401938</v>
      </c>
      <c r="C867">
        <f t="shared" si="93"/>
        <v>0.54547080957068494</v>
      </c>
      <c r="D867">
        <v>9.6425602597905252E-2</v>
      </c>
      <c r="E867">
        <v>0.49484279456891944</v>
      </c>
      <c r="N867" t="s">
        <v>572</v>
      </c>
      <c r="O867">
        <f t="shared" si="94"/>
        <v>0.10994260548148514</v>
      </c>
      <c r="P867">
        <f t="shared" si="95"/>
        <v>0.56421017523232142</v>
      </c>
      <c r="Q867">
        <v>4.9869126985425158E-2</v>
      </c>
      <c r="R867">
        <v>0.25592143056740607</v>
      </c>
      <c r="AA867" t="s">
        <v>572</v>
      </c>
      <c r="AB867">
        <f t="shared" si="96"/>
        <v>2.064103842245482</v>
      </c>
      <c r="AC867">
        <f t="shared" si="97"/>
        <v>10.592694119179789</v>
      </c>
      <c r="AD867">
        <v>0.93626175375094856</v>
      </c>
      <c r="AE867">
        <v>4.8047652303101254</v>
      </c>
    </row>
    <row r="868" spans="1:31" x14ac:dyDescent="0.25">
      <c r="A868" t="s">
        <v>573</v>
      </c>
      <c r="B868">
        <f t="shared" si="92"/>
        <v>1.2054746442607633E-2</v>
      </c>
      <c r="C868">
        <f t="shared" si="93"/>
        <v>0.31847153809721368</v>
      </c>
      <c r="D868">
        <v>1.093588201754488E-2</v>
      </c>
      <c r="E868">
        <v>0.2889125194925129</v>
      </c>
      <c r="N868" t="s">
        <v>573</v>
      </c>
      <c r="O868">
        <f t="shared" si="94"/>
        <v>0.11015019927066608</v>
      </c>
      <c r="P868">
        <f t="shared" si="95"/>
        <v>2.9100324548888072</v>
      </c>
      <c r="Q868">
        <v>4.9963289944259102E-2</v>
      </c>
      <c r="R868">
        <v>1.3199685180191356</v>
      </c>
      <c r="AA868" t="s">
        <v>573</v>
      </c>
      <c r="AB868">
        <f t="shared" si="96"/>
        <v>1.9709795822144029</v>
      </c>
      <c r="AC868">
        <f t="shared" si="97"/>
        <v>52.070850440073038</v>
      </c>
      <c r="AD868">
        <v>0.89402129993802049</v>
      </c>
      <c r="AE868">
        <v>23.618940459550824</v>
      </c>
    </row>
    <row r="869" spans="1:31" x14ac:dyDescent="0.25">
      <c r="A869" t="s">
        <v>2538</v>
      </c>
      <c r="B869">
        <f t="shared" si="92"/>
        <v>6.2718908172911042E-3</v>
      </c>
      <c r="C869">
        <f t="shared" si="93"/>
        <v>0.19116173404345763</v>
      </c>
      <c r="D869">
        <v>5.6897636405184998E-3</v>
      </c>
      <c r="E869">
        <v>0.17341900800000004</v>
      </c>
      <c r="N869" t="s">
        <v>2538</v>
      </c>
      <c r="O869">
        <f t="shared" si="94"/>
        <v>7.5637187476462434E-2</v>
      </c>
      <c r="P869">
        <f t="shared" si="95"/>
        <v>2.305355169179367</v>
      </c>
      <c r="Q869">
        <v>3.4308451128341966E-2</v>
      </c>
      <c r="R869">
        <v>1.0456915149029553</v>
      </c>
      <c r="AA869" t="s">
        <v>2538</v>
      </c>
      <c r="AB869">
        <f t="shared" si="96"/>
        <v>2.4289732098956858</v>
      </c>
      <c r="AC869">
        <f t="shared" si="97"/>
        <v>74.032974150100102</v>
      </c>
      <c r="AD869">
        <v>1.1017637149674673</v>
      </c>
      <c r="AE869">
        <v>33.580792203635596</v>
      </c>
    </row>
    <row r="870" spans="1:31" x14ac:dyDescent="0.25">
      <c r="A870" t="s">
        <v>574</v>
      </c>
      <c r="B870">
        <f t="shared" si="92"/>
        <v>0.17828360075929525</v>
      </c>
      <c r="C870">
        <f t="shared" si="93"/>
        <v>0.5729478552590801</v>
      </c>
      <c r="D870">
        <v>0.16173616200466337</v>
      </c>
      <c r="E870">
        <v>0.51976955111826573</v>
      </c>
      <c r="N870" t="s">
        <v>574</v>
      </c>
      <c r="O870">
        <f t="shared" si="94"/>
        <v>9.3160616896071469E-2</v>
      </c>
      <c r="P870">
        <f t="shared" si="95"/>
        <v>0.29938914974732506</v>
      </c>
      <c r="Q870">
        <v>4.2256945009486006E-2</v>
      </c>
      <c r="R870">
        <v>0.13580063398917858</v>
      </c>
      <c r="AA870" t="s">
        <v>574</v>
      </c>
      <c r="AB870">
        <f t="shared" si="96"/>
        <v>2.0543598077742846</v>
      </c>
      <c r="AC870">
        <f t="shared" si="97"/>
        <v>6.6020713110000635</v>
      </c>
      <c r="AD870">
        <v>0.93184193406169857</v>
      </c>
      <c r="AE870">
        <v>2.9946491729317803</v>
      </c>
    </row>
    <row r="871" spans="1:31" x14ac:dyDescent="0.25">
      <c r="A871" t="s">
        <v>1537</v>
      </c>
      <c r="B871">
        <f t="shared" si="92"/>
        <v>1.3241192695815366E-2</v>
      </c>
      <c r="C871">
        <f t="shared" si="93"/>
        <v>5.1145637775241379E-2</v>
      </c>
      <c r="D871">
        <v>1.2012207953308924E-2</v>
      </c>
      <c r="E871">
        <v>4.6398542108293063E-2</v>
      </c>
      <c r="N871" t="s">
        <v>1537</v>
      </c>
      <c r="O871">
        <f t="shared" si="94"/>
        <v>0.1115308314734102</v>
      </c>
      <c r="P871">
        <f t="shared" si="95"/>
        <v>0.43080073210574699</v>
      </c>
      <c r="Q871">
        <v>5.0589534177213985E-2</v>
      </c>
      <c r="R871">
        <v>0.19540792507790414</v>
      </c>
      <c r="AA871" t="s">
        <v>1537</v>
      </c>
      <c r="AB871">
        <f t="shared" si="96"/>
        <v>1.6114046272531308</v>
      </c>
      <c r="AC871">
        <f t="shared" si="97"/>
        <v>6.2242366883522982</v>
      </c>
      <c r="AD871">
        <v>0.7309208439208853</v>
      </c>
      <c r="AE871">
        <v>2.8232662709731331</v>
      </c>
    </row>
    <row r="872" spans="1:31" x14ac:dyDescent="0.25">
      <c r="A872" t="s">
        <v>1538</v>
      </c>
      <c r="B872">
        <f t="shared" si="92"/>
        <v>1.4346916053848701E-2</v>
      </c>
      <c r="C872">
        <f t="shared" si="93"/>
        <v>9.193543680378724E-2</v>
      </c>
      <c r="D872">
        <v>1.3015303310400515E-2</v>
      </c>
      <c r="E872">
        <v>8.3402425335475386E-2</v>
      </c>
      <c r="N872" t="s">
        <v>1538</v>
      </c>
      <c r="O872">
        <f t="shared" si="94"/>
        <v>0.16613902637334715</v>
      </c>
      <c r="P872">
        <f t="shared" si="95"/>
        <v>1.0646234983505172</v>
      </c>
      <c r="Q872">
        <v>7.5359394723846312E-2</v>
      </c>
      <c r="R872">
        <v>0.48290509578518609</v>
      </c>
      <c r="AA872" t="s">
        <v>1538</v>
      </c>
      <c r="AB872">
        <f t="shared" si="96"/>
        <v>1.9016502666333401</v>
      </c>
      <c r="AC872">
        <f t="shared" si="97"/>
        <v>12.185827759414192</v>
      </c>
      <c r="AD872">
        <v>0.86257405137243259</v>
      </c>
      <c r="AE872">
        <v>5.5273984939267633</v>
      </c>
    </row>
    <row r="873" spans="1:31" x14ac:dyDescent="0.25">
      <c r="A873" t="s">
        <v>1539</v>
      </c>
      <c r="B873">
        <f t="shared" si="92"/>
        <v>9.503276387356107E-3</v>
      </c>
      <c r="C873">
        <f t="shared" si="93"/>
        <v>5.8294924719977402E-2</v>
      </c>
      <c r="D873">
        <v>8.6212273188025282E-3</v>
      </c>
      <c r="E873">
        <v>5.2884266126582299E-2</v>
      </c>
      <c r="N873" t="s">
        <v>1539</v>
      </c>
      <c r="O873">
        <f t="shared" si="94"/>
        <v>0.15766456654970529</v>
      </c>
      <c r="P873">
        <f t="shared" si="95"/>
        <v>0.96714476811927852</v>
      </c>
      <c r="Q873">
        <v>7.1515444407885778E-2</v>
      </c>
      <c r="R873">
        <v>0.4386894875140297</v>
      </c>
      <c r="AA873" t="s">
        <v>1539</v>
      </c>
      <c r="AB873">
        <f t="shared" si="96"/>
        <v>1.866964698333887</v>
      </c>
      <c r="AC873">
        <f t="shared" si="97"/>
        <v>11.452320453294526</v>
      </c>
      <c r="AD873">
        <v>0.84684094224233863</v>
      </c>
      <c r="AE873">
        <v>5.194685176524267</v>
      </c>
    </row>
    <row r="874" spans="1:31" x14ac:dyDescent="0.25">
      <c r="A874" t="s">
        <v>1540</v>
      </c>
      <c r="B874">
        <f t="shared" si="92"/>
        <v>5.8688452317555307E-3</v>
      </c>
      <c r="C874">
        <f t="shared" si="93"/>
        <v>8.0838008085839727E-2</v>
      </c>
      <c r="D874">
        <v>5.3241268357881733E-3</v>
      </c>
      <c r="E874">
        <v>7.3335007349092901E-2</v>
      </c>
      <c r="N874" t="s">
        <v>1540</v>
      </c>
      <c r="O874">
        <f t="shared" si="94"/>
        <v>0.19979098396504796</v>
      </c>
      <c r="P874">
        <f t="shared" si="95"/>
        <v>2.7519391872621095</v>
      </c>
      <c r="Q874">
        <v>9.0623665923343089E-2</v>
      </c>
      <c r="R874">
        <v>1.248258618073711</v>
      </c>
      <c r="AA874" t="s">
        <v>1540</v>
      </c>
      <c r="AB874">
        <f t="shared" si="96"/>
        <v>2.2321628240224607</v>
      </c>
      <c r="AC874">
        <f t="shared" si="97"/>
        <v>30.746013788348442</v>
      </c>
      <c r="AD874">
        <v>1.0124920255966416</v>
      </c>
      <c r="AE874">
        <v>13.946157262618197</v>
      </c>
    </row>
    <row r="875" spans="1:31" x14ac:dyDescent="0.25">
      <c r="A875" t="s">
        <v>1541</v>
      </c>
      <c r="B875">
        <f t="shared" si="92"/>
        <v>3.5719259781967151E-3</v>
      </c>
      <c r="C875">
        <f t="shared" si="93"/>
        <v>8.7355914851651742E-2</v>
      </c>
      <c r="D875">
        <v>3.2403967399013242E-3</v>
      </c>
      <c r="E875">
        <v>7.9247952903911137E-2</v>
      </c>
      <c r="N875" t="s">
        <v>1541</v>
      </c>
      <c r="O875">
        <f t="shared" si="94"/>
        <v>0.21292269186377949</v>
      </c>
      <c r="P875">
        <f t="shared" si="95"/>
        <v>5.2072905916787882</v>
      </c>
      <c r="Q875">
        <v>9.6580108431408226E-2</v>
      </c>
      <c r="R875">
        <v>2.3619872808105411</v>
      </c>
      <c r="AA875" t="s">
        <v>1541</v>
      </c>
      <c r="AB875">
        <f t="shared" si="96"/>
        <v>2.0775105996547367</v>
      </c>
      <c r="AC875">
        <f t="shared" si="97"/>
        <v>50.808118688524644</v>
      </c>
      <c r="AD875">
        <v>0.94234295661836198</v>
      </c>
      <c r="AE875">
        <v>23.046174971679065</v>
      </c>
    </row>
    <row r="876" spans="1:31" x14ac:dyDescent="0.25">
      <c r="A876" t="s">
        <v>1542</v>
      </c>
      <c r="B876">
        <f t="shared" si="92"/>
        <v>1.2592005628108503E-2</v>
      </c>
      <c r="C876">
        <f t="shared" si="93"/>
        <v>0.11891916208146269</v>
      </c>
      <c r="D876">
        <v>1.1423275352066881E-2</v>
      </c>
      <c r="E876">
        <v>0.1078816491362764</v>
      </c>
      <c r="N876" t="s">
        <v>1542</v>
      </c>
      <c r="O876">
        <f t="shared" si="94"/>
        <v>0.15607388415581175</v>
      </c>
      <c r="P876">
        <f t="shared" si="95"/>
        <v>1.4739649961065344</v>
      </c>
      <c r="Q876">
        <v>7.0793923010906368E-2</v>
      </c>
      <c r="R876">
        <v>0.66857927589579558</v>
      </c>
      <c r="AA876" t="s">
        <v>1542</v>
      </c>
      <c r="AB876">
        <f t="shared" si="96"/>
        <v>2.249637155756377</v>
      </c>
      <c r="AC876">
        <f t="shared" si="97"/>
        <v>21.245619915598731</v>
      </c>
      <c r="AD876">
        <v>1.0204182491421703</v>
      </c>
      <c r="AE876">
        <v>9.6368510898488378</v>
      </c>
    </row>
    <row r="877" spans="1:31" x14ac:dyDescent="0.25">
      <c r="A877" t="s">
        <v>1543</v>
      </c>
      <c r="B877">
        <f t="shared" si="92"/>
        <v>1.2565624158946386E-2</v>
      </c>
      <c r="C877">
        <f t="shared" si="93"/>
        <v>0.17723302937903876</v>
      </c>
      <c r="D877">
        <v>1.1399342485823699E-2</v>
      </c>
      <c r="E877">
        <v>0.16078309968019286</v>
      </c>
      <c r="N877" t="s">
        <v>1543</v>
      </c>
      <c r="O877">
        <f t="shared" si="94"/>
        <v>9.499826322018308E-2</v>
      </c>
      <c r="P877">
        <f t="shared" si="95"/>
        <v>1.3399119505156454</v>
      </c>
      <c r="Q877">
        <v>4.3090487360880024E-2</v>
      </c>
      <c r="R877">
        <v>0.6077738372391609</v>
      </c>
      <c r="AA877" t="s">
        <v>1543</v>
      </c>
      <c r="AB877">
        <f t="shared" si="96"/>
        <v>2.5293786761571031</v>
      </c>
      <c r="AC877">
        <f t="shared" si="97"/>
        <v>35.675859754479134</v>
      </c>
      <c r="AD877">
        <v>1.1473068683709462</v>
      </c>
      <c r="AE877">
        <v>16.18229777817983</v>
      </c>
    </row>
    <row r="878" spans="1:31" x14ac:dyDescent="0.25">
      <c r="A878" t="s">
        <v>1544</v>
      </c>
      <c r="B878">
        <f t="shared" si="92"/>
        <v>7.2336718490098725E-3</v>
      </c>
      <c r="C878">
        <f t="shared" si="93"/>
        <v>5.2023272918430799E-2</v>
      </c>
      <c r="D878">
        <v>6.562276715734526E-3</v>
      </c>
      <c r="E878">
        <v>4.7194719317499835E-2</v>
      </c>
      <c r="N878" t="s">
        <v>1544</v>
      </c>
      <c r="O878">
        <f t="shared" si="94"/>
        <v>0.14608295121913353</v>
      </c>
      <c r="P878">
        <f t="shared" si="95"/>
        <v>1.050602432434508</v>
      </c>
      <c r="Q878">
        <v>6.6262112061547168E-2</v>
      </c>
      <c r="R878">
        <v>0.47654524726627656</v>
      </c>
      <c r="AA878" t="s">
        <v>1544</v>
      </c>
      <c r="AB878">
        <f t="shared" si="96"/>
        <v>2.0032911396424504</v>
      </c>
      <c r="AC878">
        <f t="shared" si="97"/>
        <v>14.407311233914841</v>
      </c>
      <c r="AD878">
        <v>0.908677575850524</v>
      </c>
      <c r="AE878">
        <v>6.5350464480636408</v>
      </c>
    </row>
    <row r="879" spans="1:31" x14ac:dyDescent="0.25">
      <c r="A879" t="s">
        <v>1545</v>
      </c>
      <c r="B879">
        <f t="shared" si="92"/>
        <v>1.9773184170967639E-2</v>
      </c>
      <c r="C879">
        <f t="shared" si="93"/>
        <v>0.11613252692489467</v>
      </c>
      <c r="D879">
        <v>1.7937930941508258E-2</v>
      </c>
      <c r="E879">
        <v>0.10535365624623445</v>
      </c>
      <c r="N879" t="s">
        <v>1545</v>
      </c>
      <c r="O879">
        <f t="shared" si="94"/>
        <v>0.15171517446794791</v>
      </c>
      <c r="P879">
        <f t="shared" si="95"/>
        <v>0.89105863939120089</v>
      </c>
      <c r="Q879">
        <v>6.8816845553402506E-2</v>
      </c>
      <c r="R879">
        <v>0.4041774000593723</v>
      </c>
      <c r="AA879" t="s">
        <v>1545</v>
      </c>
      <c r="AB879">
        <f t="shared" si="96"/>
        <v>1.9640141427917994</v>
      </c>
      <c r="AC879">
        <f t="shared" si="97"/>
        <v>11.535113583452794</v>
      </c>
      <c r="AD879">
        <v>0.89086182976216044</v>
      </c>
      <c r="AE879">
        <v>5.232239508653306</v>
      </c>
    </row>
    <row r="880" spans="1:31" x14ac:dyDescent="0.25">
      <c r="A880" t="s">
        <v>1546</v>
      </c>
      <c r="B880">
        <f t="shared" si="92"/>
        <v>8.66286384691437E-3</v>
      </c>
      <c r="C880">
        <f t="shared" si="93"/>
        <v>0.11398810752592731</v>
      </c>
      <c r="D880">
        <v>7.8588178867922843E-3</v>
      </c>
      <c r="E880">
        <v>0.10340827169128824</v>
      </c>
      <c r="N880" t="s">
        <v>1546</v>
      </c>
      <c r="O880">
        <f t="shared" si="94"/>
        <v>0.17973543031528222</v>
      </c>
      <c r="P880">
        <f t="shared" si="95"/>
        <v>2.3650032967209484</v>
      </c>
      <c r="Q880">
        <v>8.1526619811482431E-2</v>
      </c>
      <c r="R880">
        <v>1.072747450441202</v>
      </c>
      <c r="AA880" t="s">
        <v>1546</v>
      </c>
      <c r="AB880">
        <f t="shared" si="96"/>
        <v>1.9289702916044729</v>
      </c>
      <c r="AC880">
        <f t="shared" si="97"/>
        <v>25.381868732942056</v>
      </c>
      <c r="AD880">
        <v>0.87496620624782195</v>
      </c>
      <c r="AE880">
        <v>11.513021993858802</v>
      </c>
    </row>
    <row r="881" spans="1:31" x14ac:dyDescent="0.25">
      <c r="A881" t="s">
        <v>1547</v>
      </c>
      <c r="B881">
        <f t="shared" si="92"/>
        <v>1.1693361747735945E-2</v>
      </c>
      <c r="C881">
        <f t="shared" si="93"/>
        <v>0.12268147528446424</v>
      </c>
      <c r="D881">
        <v>1.0608039337080474E-2</v>
      </c>
      <c r="E881">
        <v>0.11129476226121544</v>
      </c>
      <c r="N881" t="s">
        <v>1547</v>
      </c>
      <c r="O881">
        <f t="shared" si="94"/>
        <v>0.16599450210497316</v>
      </c>
      <c r="P881">
        <f t="shared" si="95"/>
        <v>1.7415394175495471</v>
      </c>
      <c r="Q881">
        <v>7.5293839618430586E-2</v>
      </c>
      <c r="R881">
        <v>0.7899489918721958</v>
      </c>
      <c r="AA881" t="s">
        <v>1547</v>
      </c>
      <c r="AB881">
        <f t="shared" si="96"/>
        <v>2.1702917821335643</v>
      </c>
      <c r="AC881">
        <f t="shared" si="97"/>
        <v>22.769722118743715</v>
      </c>
      <c r="AD881">
        <v>0.98442779307126693</v>
      </c>
      <c r="AE881">
        <v>10.328172220310886</v>
      </c>
    </row>
    <row r="882" spans="1:31" x14ac:dyDescent="0.25">
      <c r="A882" t="s">
        <v>2539</v>
      </c>
      <c r="B882">
        <f t="shared" si="92"/>
        <v>2.1503969034963452E-3</v>
      </c>
      <c r="C882">
        <f t="shared" si="93"/>
        <v>3.4215285491753372E-2</v>
      </c>
      <c r="D882">
        <v>1.9508072558382973E-3</v>
      </c>
      <c r="E882">
        <v>3.1039584873548787E-2</v>
      </c>
      <c r="N882" t="s">
        <v>2539</v>
      </c>
      <c r="O882">
        <f t="shared" si="94"/>
        <v>8.041035668922776E-2</v>
      </c>
      <c r="P882">
        <f t="shared" si="95"/>
        <v>1.279421164596336</v>
      </c>
      <c r="Q882">
        <v>3.6473524264019126E-2</v>
      </c>
      <c r="R882">
        <v>0.58033567829025168</v>
      </c>
      <c r="AA882" t="s">
        <v>2539</v>
      </c>
      <c r="AB882">
        <f t="shared" si="96"/>
        <v>2.2892675546469334</v>
      </c>
      <c r="AC882">
        <f t="shared" si="97"/>
        <v>36.424877110778482</v>
      </c>
      <c r="AD882">
        <v>1.0383942956993808</v>
      </c>
      <c r="AE882">
        <v>16.522046336002305</v>
      </c>
    </row>
    <row r="883" spans="1:31" x14ac:dyDescent="0.25">
      <c r="A883" t="s">
        <v>1564</v>
      </c>
      <c r="B883">
        <f t="shared" si="92"/>
        <v>5.9691906409258021E-3</v>
      </c>
      <c r="C883">
        <f t="shared" si="93"/>
        <v>7.1551256471271682E-2</v>
      </c>
      <c r="D883">
        <v>5.415158659718514E-3</v>
      </c>
      <c r="E883">
        <v>6.4910208000000011E-2</v>
      </c>
      <c r="N883" t="s">
        <v>1564</v>
      </c>
      <c r="O883">
        <f t="shared" si="94"/>
        <v>8.363695288742562E-2</v>
      </c>
      <c r="P883">
        <f t="shared" si="95"/>
        <v>1.0025360935022349</v>
      </c>
      <c r="Q883">
        <v>3.793708368062506E-2</v>
      </c>
      <c r="R883">
        <v>0.45474272267228122</v>
      </c>
      <c r="AA883" t="s">
        <v>1564</v>
      </c>
      <c r="AB883">
        <f t="shared" si="96"/>
        <v>2.3394762277095231</v>
      </c>
      <c r="AC883">
        <f t="shared" si="97"/>
        <v>28.042740405979938</v>
      </c>
      <c r="AD883">
        <v>1.0611685667088999</v>
      </c>
      <c r="AE883">
        <v>12.719973082324623</v>
      </c>
    </row>
    <row r="884" spans="1:31" x14ac:dyDescent="0.25">
      <c r="A884" t="s">
        <v>2540</v>
      </c>
      <c r="B884">
        <f t="shared" si="92"/>
        <v>2.200251918151961E-2</v>
      </c>
      <c r="C884">
        <f t="shared" si="93"/>
        <v>0.22964547201590835</v>
      </c>
      <c r="D884">
        <v>1.9960349643473489E-2</v>
      </c>
      <c r="E884">
        <v>0.20833086782753826</v>
      </c>
      <c r="N884" t="s">
        <v>2540</v>
      </c>
      <c r="O884">
        <f t="shared" si="94"/>
        <v>8.7663879309614834E-2</v>
      </c>
      <c r="P884">
        <f t="shared" si="95"/>
        <v>0.91496854413430528</v>
      </c>
      <c r="Q884">
        <v>3.97636667803219E-2</v>
      </c>
      <c r="R884">
        <v>0.41502275041851122</v>
      </c>
      <c r="AA884" t="s">
        <v>2540</v>
      </c>
      <c r="AB884">
        <f t="shared" si="96"/>
        <v>2.2563286371259119</v>
      </c>
      <c r="AC884">
        <f t="shared" si="97"/>
        <v>23.549833117791412</v>
      </c>
      <c r="AD884">
        <v>1.0234534540354556</v>
      </c>
      <c r="AE884">
        <v>10.682024617239827</v>
      </c>
    </row>
    <row r="885" spans="1:31" x14ac:dyDescent="0.25">
      <c r="A885" t="s">
        <v>1565</v>
      </c>
      <c r="B885">
        <f t="shared" si="92"/>
        <v>1.7361976809731892E-3</v>
      </c>
      <c r="C885">
        <f t="shared" si="93"/>
        <v>6.0960415120359282E-2</v>
      </c>
      <c r="D885">
        <v>1.5750520418371125E-3</v>
      </c>
      <c r="E885">
        <v>5.5302358342478729E-2</v>
      </c>
      <c r="N885" t="s">
        <v>1565</v>
      </c>
      <c r="O885">
        <f t="shared" si="94"/>
        <v>8.279852204390041E-2</v>
      </c>
      <c r="P885">
        <f t="shared" si="95"/>
        <v>2.9071760263607516</v>
      </c>
      <c r="Q885">
        <v>3.7556777847220953E-2</v>
      </c>
      <c r="R885">
        <v>1.3186728638333305</v>
      </c>
      <c r="AA885" t="s">
        <v>1565</v>
      </c>
      <c r="AB885">
        <f t="shared" si="96"/>
        <v>2.4458910679537795</v>
      </c>
      <c r="AC885">
        <f t="shared" si="97"/>
        <v>85.878777788750995</v>
      </c>
      <c r="AD885">
        <v>1.1094375262995315</v>
      </c>
      <c r="AE885">
        <v>38.953958350764751</v>
      </c>
    </row>
    <row r="886" spans="1:31" x14ac:dyDescent="0.25">
      <c r="A886" t="s">
        <v>2541</v>
      </c>
      <c r="B886">
        <f t="shared" si="92"/>
        <v>1.9950570153594964E-2</v>
      </c>
      <c r="C886">
        <f t="shared" si="93"/>
        <v>0.27302683867678912</v>
      </c>
      <c r="D886">
        <v>1.8098852798041232E-2</v>
      </c>
      <c r="E886">
        <v>0.24768578166350474</v>
      </c>
      <c r="N886" t="s">
        <v>2541</v>
      </c>
      <c r="O886">
        <f t="shared" si="94"/>
        <v>9.4621332529849694E-2</v>
      </c>
      <c r="P886">
        <f t="shared" si="95"/>
        <v>1.2949085210657469</v>
      </c>
      <c r="Q886">
        <v>4.2919514475722183E-2</v>
      </c>
      <c r="R886">
        <v>0.58736062501640207</v>
      </c>
      <c r="AA886" t="s">
        <v>2541</v>
      </c>
      <c r="AB886">
        <f t="shared" si="96"/>
        <v>2.408232832261739</v>
      </c>
      <c r="AC886">
        <f t="shared" si="97"/>
        <v>32.957062977550699</v>
      </c>
      <c r="AD886">
        <v>1.0923560379215822</v>
      </c>
      <c r="AE886">
        <v>14.949072304557218</v>
      </c>
    </row>
    <row r="887" spans="1:31" x14ac:dyDescent="0.25">
      <c r="A887" t="s">
        <v>1566</v>
      </c>
      <c r="B887">
        <f t="shared" si="92"/>
        <v>3.9359321432461481E-3</v>
      </c>
      <c r="C887">
        <f t="shared" si="93"/>
        <v>9.7759462838448483E-2</v>
      </c>
      <c r="D887">
        <v>3.5706175781073973E-3</v>
      </c>
      <c r="E887">
        <v>8.8685892879599659E-2</v>
      </c>
      <c r="N887" t="s">
        <v>1566</v>
      </c>
      <c r="O887">
        <f t="shared" si="94"/>
        <v>0.12252044326724636</v>
      </c>
      <c r="P887">
        <f t="shared" si="95"/>
        <v>3.0431248010937946</v>
      </c>
      <c r="Q887">
        <v>5.5574338236270365E-2</v>
      </c>
      <c r="R887">
        <v>1.3803381907644519</v>
      </c>
      <c r="AA887" t="s">
        <v>1566</v>
      </c>
      <c r="AB887">
        <f t="shared" si="96"/>
        <v>2.4346684933214222</v>
      </c>
      <c r="AC887">
        <f t="shared" si="97"/>
        <v>60.471541539457874</v>
      </c>
      <c r="AD887">
        <v>1.1043470520744261</v>
      </c>
      <c r="AE887">
        <v>27.429429845043003</v>
      </c>
    </row>
    <row r="888" spans="1:31" x14ac:dyDescent="0.25">
      <c r="A888" t="s">
        <v>1567</v>
      </c>
      <c r="B888">
        <f t="shared" si="92"/>
        <v>1.707206210396171E-2</v>
      </c>
      <c r="C888">
        <f t="shared" si="93"/>
        <v>0.23453547926369869</v>
      </c>
      <c r="D888">
        <v>1.5487514221389007E-2</v>
      </c>
      <c r="E888">
        <v>0.21276700778132121</v>
      </c>
      <c r="N888" t="s">
        <v>1567</v>
      </c>
      <c r="O888">
        <f t="shared" si="94"/>
        <v>8.8429476124573622E-2</v>
      </c>
      <c r="P888">
        <f t="shared" si="95"/>
        <v>1.2148415017247287</v>
      </c>
      <c r="Q888">
        <v>4.0110935654091191E-2</v>
      </c>
      <c r="R888">
        <v>0.55104283595387027</v>
      </c>
      <c r="AA888" t="s">
        <v>1567</v>
      </c>
      <c r="AB888">
        <f t="shared" si="96"/>
        <v>2.5405338389295338</v>
      </c>
      <c r="AC888">
        <f t="shared" si="97"/>
        <v>34.901777996737238</v>
      </c>
      <c r="AD888">
        <v>1.1523667650907408</v>
      </c>
      <c r="AE888">
        <v>15.831180199104152</v>
      </c>
    </row>
    <row r="889" spans="1:31" x14ac:dyDescent="0.25">
      <c r="A889" t="s">
        <v>1568</v>
      </c>
      <c r="B889">
        <f t="shared" si="92"/>
        <v>2.6526964438699546E-3</v>
      </c>
      <c r="C889">
        <f t="shared" si="93"/>
        <v>0.13478339556334765</v>
      </c>
      <c r="D889">
        <v>2.4064857337843313E-3</v>
      </c>
      <c r="E889">
        <v>0.12227343966315792</v>
      </c>
      <c r="N889" t="s">
        <v>1568</v>
      </c>
      <c r="O889">
        <f t="shared" si="94"/>
        <v>7.942792940597683E-2</v>
      </c>
      <c r="P889">
        <f t="shared" si="95"/>
        <v>4.035729777013362</v>
      </c>
      <c r="Q889">
        <v>3.6027902744246817E-2</v>
      </c>
      <c r="R889">
        <v>1.8305762342755625</v>
      </c>
      <c r="AA889" t="s">
        <v>1568</v>
      </c>
      <c r="AB889">
        <f t="shared" si="96"/>
        <v>2.5635636878579686</v>
      </c>
      <c r="AC889">
        <f t="shared" si="97"/>
        <v>130.25456395165807</v>
      </c>
      <c r="AD889">
        <v>1.1628129288471627</v>
      </c>
      <c r="AE889">
        <v>59.082476367456309</v>
      </c>
    </row>
    <row r="890" spans="1:31" x14ac:dyDescent="0.25">
      <c r="A890" t="s">
        <v>1569</v>
      </c>
      <c r="B890">
        <f t="shared" si="92"/>
        <v>1.4162107152616548E-3</v>
      </c>
      <c r="C890">
        <f t="shared" si="93"/>
        <v>0.18319899827514691</v>
      </c>
      <c r="D890">
        <v>1.2847647495382829E-3</v>
      </c>
      <c r="E890">
        <v>0.16619533562217656</v>
      </c>
      <c r="N890" t="s">
        <v>1569</v>
      </c>
      <c r="O890">
        <f t="shared" si="94"/>
        <v>7.5526389018667775E-2</v>
      </c>
      <c r="P890">
        <f t="shared" si="95"/>
        <v>9.7699859649788259</v>
      </c>
      <c r="Q890">
        <v>3.4258193793277429E-2</v>
      </c>
      <c r="R890">
        <v>4.4315910888195287</v>
      </c>
      <c r="AA890" t="s">
        <v>1569</v>
      </c>
      <c r="AB890">
        <f t="shared" si="96"/>
        <v>2.5563385654571595</v>
      </c>
      <c r="AC890">
        <f t="shared" si="97"/>
        <v>330.68431088473477</v>
      </c>
      <c r="AD890">
        <v>1.159535668453767</v>
      </c>
      <c r="AE890">
        <v>149.99588029934219</v>
      </c>
    </row>
    <row r="891" spans="1:31" x14ac:dyDescent="0.25">
      <c r="A891" t="s">
        <v>2542</v>
      </c>
      <c r="B891">
        <f t="shared" si="92"/>
        <v>4.1013011332431376E-2</v>
      </c>
      <c r="C891">
        <f t="shared" si="93"/>
        <v>0.3978153919659943</v>
      </c>
      <c r="D891">
        <v>3.7206378023051975E-2</v>
      </c>
      <c r="E891">
        <v>0.36089205293665311</v>
      </c>
      <c r="N891" t="s">
        <v>2542</v>
      </c>
      <c r="O891">
        <f t="shared" si="94"/>
        <v>9.4353753364357543E-2</v>
      </c>
      <c r="P891">
        <f t="shared" si="95"/>
        <v>0.91520652004460945</v>
      </c>
      <c r="Q891">
        <v>4.2798142607881291E-2</v>
      </c>
      <c r="R891">
        <v>0.41513069447567141</v>
      </c>
      <c r="AA891" t="s">
        <v>2542</v>
      </c>
      <c r="AB891">
        <f t="shared" si="96"/>
        <v>2.5975600079220804</v>
      </c>
      <c r="AC891">
        <f t="shared" si="97"/>
        <v>25.195646921190207</v>
      </c>
      <c r="AD891">
        <v>1.1782334002366628</v>
      </c>
      <c r="AE891">
        <v>11.428553200918719</v>
      </c>
    </row>
    <row r="892" spans="1:31" x14ac:dyDescent="0.25">
      <c r="A892" t="s">
        <v>1279</v>
      </c>
      <c r="B892">
        <f t="shared" si="92"/>
        <v>5.9274411752395211E-3</v>
      </c>
      <c r="C892">
        <f t="shared" si="93"/>
        <v>6.4832043640680945E-2</v>
      </c>
      <c r="D892">
        <v>5.3772841815439279E-3</v>
      </c>
      <c r="E892">
        <v>5.8814640655141033E-2</v>
      </c>
      <c r="N892" t="s">
        <v>1279</v>
      </c>
      <c r="O892">
        <f t="shared" si="94"/>
        <v>9.7769614647711472E-2</v>
      </c>
      <c r="P892">
        <f t="shared" si="95"/>
        <v>1.0693659770173682</v>
      </c>
      <c r="Q892">
        <v>4.4347551223023321E-2</v>
      </c>
      <c r="R892">
        <v>0.48505624792340518</v>
      </c>
      <c r="AA892" t="s">
        <v>1279</v>
      </c>
      <c r="AB892">
        <f t="shared" si="96"/>
        <v>2.4543501418363007</v>
      </c>
      <c r="AC892">
        <f t="shared" si="97"/>
        <v>26.844726215037067</v>
      </c>
      <c r="AD892">
        <v>1.1132744976699942</v>
      </c>
      <c r="AE892">
        <v>12.176562986149191</v>
      </c>
    </row>
    <row r="893" spans="1:31" x14ac:dyDescent="0.25">
      <c r="A893" t="s">
        <v>1280</v>
      </c>
      <c r="B893">
        <f t="shared" si="92"/>
        <v>2.2852919089931252E-3</v>
      </c>
      <c r="C893">
        <f t="shared" si="93"/>
        <v>3.6584531149479439E-2</v>
      </c>
      <c r="D893">
        <v>2.0731819463298998E-3</v>
      </c>
      <c r="E893">
        <v>3.3188928379596687E-2</v>
      </c>
      <c r="N893" t="s">
        <v>1280</v>
      </c>
      <c r="O893">
        <f t="shared" si="94"/>
        <v>0.10418236053532641</v>
      </c>
      <c r="P893">
        <f t="shared" si="95"/>
        <v>1.6678231779633941</v>
      </c>
      <c r="Q893">
        <v>4.7256323828458686E-2</v>
      </c>
      <c r="R893">
        <v>0.75651186805008497</v>
      </c>
      <c r="AA893" t="s">
        <v>1280</v>
      </c>
      <c r="AB893">
        <f t="shared" si="96"/>
        <v>3.5787164615117106</v>
      </c>
      <c r="AC893">
        <f t="shared" si="97"/>
        <v>57.290564652204282</v>
      </c>
      <c r="AD893">
        <v>1.6232784813710246</v>
      </c>
      <c r="AE893">
        <v>25.986562999806502</v>
      </c>
    </row>
    <row r="894" spans="1:31" x14ac:dyDescent="0.25">
      <c r="A894" t="s">
        <v>1281</v>
      </c>
      <c r="B894">
        <f t="shared" si="92"/>
        <v>1.7634240760255756E-3</v>
      </c>
      <c r="C894">
        <f t="shared" si="93"/>
        <v>9.997364854887638E-3</v>
      </c>
      <c r="D894">
        <v>1.5997514119543955E-3</v>
      </c>
      <c r="E894">
        <v>9.0694568367670359E-3</v>
      </c>
      <c r="N894" t="s">
        <v>1281</v>
      </c>
      <c r="O894">
        <f t="shared" si="94"/>
        <v>3.5358760606845223E-2</v>
      </c>
      <c r="P894">
        <f t="shared" si="95"/>
        <v>0.20045911554069826</v>
      </c>
      <c r="Q894">
        <v>1.6038464024276403E-2</v>
      </c>
      <c r="R894">
        <v>9.0926725308220852E-2</v>
      </c>
      <c r="AA894" t="s">
        <v>1281</v>
      </c>
      <c r="AB894">
        <f t="shared" si="96"/>
        <v>0.63664977511552201</v>
      </c>
      <c r="AC894">
        <f t="shared" si="97"/>
        <v>3.6093530609818707</v>
      </c>
      <c r="AD894">
        <v>0.2887794803610057</v>
      </c>
      <c r="AE894">
        <v>1.6371750091337427</v>
      </c>
    </row>
    <row r="895" spans="1:31" x14ac:dyDescent="0.25">
      <c r="A895" t="s">
        <v>575</v>
      </c>
      <c r="B895">
        <f t="shared" si="92"/>
        <v>9.4342220946009754E-3</v>
      </c>
      <c r="C895">
        <f t="shared" si="93"/>
        <v>0.17798277725062789</v>
      </c>
      <c r="D895">
        <v>8.5585823181821945E-3</v>
      </c>
      <c r="E895">
        <v>0.16146325950816104</v>
      </c>
      <c r="N895" t="s">
        <v>575</v>
      </c>
      <c r="O895">
        <f t="shared" si="94"/>
        <v>0.1189833597302946</v>
      </c>
      <c r="P895">
        <f t="shared" si="95"/>
        <v>2.2446989904475045</v>
      </c>
      <c r="Q895">
        <v>5.3969944131820935E-2</v>
      </c>
      <c r="R895">
        <v>1.0181783350362175</v>
      </c>
      <c r="AA895" t="s">
        <v>575</v>
      </c>
      <c r="AB895">
        <f t="shared" si="96"/>
        <v>2.9436828386340723</v>
      </c>
      <c r="AC895">
        <f t="shared" si="97"/>
        <v>55.534504245446605</v>
      </c>
      <c r="AD895">
        <v>1.3352320753338975</v>
      </c>
      <c r="AE895">
        <v>25.190027398024501</v>
      </c>
    </row>
    <row r="896" spans="1:31" x14ac:dyDescent="0.25">
      <c r="A896" t="s">
        <v>576</v>
      </c>
      <c r="B896">
        <f t="shared" si="92"/>
        <v>1.9531825524947942E-3</v>
      </c>
      <c r="C896">
        <f t="shared" si="93"/>
        <v>5.8257965029848507E-2</v>
      </c>
      <c r="D896">
        <v>1.7718974060967282E-3</v>
      </c>
      <c r="E896">
        <v>5.28507368597015E-2</v>
      </c>
      <c r="N896" t="s">
        <v>576</v>
      </c>
      <c r="O896">
        <f t="shared" si="94"/>
        <v>0.10327571385957894</v>
      </c>
      <c r="P896">
        <f t="shared" si="95"/>
        <v>3.0804252878354679</v>
      </c>
      <c r="Q896">
        <v>4.6845075814044672E-2</v>
      </c>
      <c r="R896">
        <v>1.3972574069481354</v>
      </c>
      <c r="AA896" t="s">
        <v>576</v>
      </c>
      <c r="AB896">
        <f t="shared" si="96"/>
        <v>2.8501017907314719</v>
      </c>
      <c r="AC896">
        <f t="shared" si="97"/>
        <v>85.010553797881741</v>
      </c>
      <c r="AD896">
        <v>1.2927844260277344</v>
      </c>
      <c r="AE896">
        <v>38.5601385730468</v>
      </c>
    </row>
    <row r="897" spans="1:31" x14ac:dyDescent="0.25">
      <c r="A897" t="s">
        <v>1282</v>
      </c>
      <c r="B897">
        <f t="shared" si="92"/>
        <v>2.2809365986881823E-3</v>
      </c>
      <c r="C897">
        <f t="shared" si="93"/>
        <v>7.9760585583649568E-2</v>
      </c>
      <c r="D897">
        <v>2.0692308752832031E-3</v>
      </c>
      <c r="E897">
        <v>7.235758609655174E-2</v>
      </c>
      <c r="N897" t="s">
        <v>1282</v>
      </c>
      <c r="O897">
        <f t="shared" si="94"/>
        <v>0.10618972628157246</v>
      </c>
      <c r="P897">
        <f t="shared" si="95"/>
        <v>3.7132793415024454</v>
      </c>
      <c r="Q897">
        <v>4.8166849614775395E-2</v>
      </c>
      <c r="R897">
        <v>1.684315177021398</v>
      </c>
      <c r="AA897" t="s">
        <v>1282</v>
      </c>
      <c r="AB897">
        <f t="shared" si="96"/>
        <v>3.4667544481019839</v>
      </c>
      <c r="AC897">
        <f t="shared" si="97"/>
        <v>121.22667724055258</v>
      </c>
      <c r="AD897">
        <v>1.5724933663574112</v>
      </c>
      <c r="AE897">
        <v>54.987495837983865</v>
      </c>
    </row>
    <row r="898" spans="1:31" x14ac:dyDescent="0.25">
      <c r="A898" t="s">
        <v>1283</v>
      </c>
      <c r="B898">
        <f t="shared" si="92"/>
        <v>2.7263571233322082E-3</v>
      </c>
      <c r="C898">
        <f t="shared" si="93"/>
        <v>4.2921290920985143E-2</v>
      </c>
      <c r="D898">
        <v>2.4733095781319975E-3</v>
      </c>
      <c r="E898">
        <v>3.8937540145479732E-2</v>
      </c>
      <c r="N898" t="s">
        <v>1283</v>
      </c>
      <c r="O898">
        <f t="shared" si="94"/>
        <v>0.104020084266585</v>
      </c>
      <c r="P898">
        <f t="shared" si="95"/>
        <v>1.6375977527752001</v>
      </c>
      <c r="Q898">
        <v>4.7182716551123889E-2</v>
      </c>
      <c r="R898">
        <v>0.74280184580441111</v>
      </c>
      <c r="AA898" t="s">
        <v>1283</v>
      </c>
      <c r="AB898">
        <f t="shared" si="96"/>
        <v>3.5813974798344157</v>
      </c>
      <c r="AC898">
        <f t="shared" si="97"/>
        <v>56.382269886851248</v>
      </c>
      <c r="AD898">
        <v>1.6244945708260607</v>
      </c>
      <c r="AE898">
        <v>25.574567424522311</v>
      </c>
    </row>
    <row r="899" spans="1:31" x14ac:dyDescent="0.25">
      <c r="A899" t="s">
        <v>577</v>
      </c>
      <c r="B899">
        <f t="shared" ref="B899:B962" si="98">D899*1.1023113109</f>
        <v>5.5515514350270682E-3</v>
      </c>
      <c r="C899">
        <f t="shared" ref="C899:C962" si="99">E899*1.1023113109</f>
        <v>0.27805828969195134</v>
      </c>
      <c r="D899">
        <v>5.036282745293082E-3</v>
      </c>
      <c r="E899">
        <v>0.25225023724461842</v>
      </c>
      <c r="N899" t="s">
        <v>577</v>
      </c>
      <c r="O899">
        <f t="shared" ref="O899:O962" si="100">Q899*2.2046226218</f>
        <v>9.6612334570858424E-2</v>
      </c>
      <c r="P899">
        <f t="shared" ref="P899:P962" si="101">R899*2.2046226218</f>
        <v>4.8389825489905594</v>
      </c>
      <c r="Q899">
        <v>4.3822617810198153E-2</v>
      </c>
      <c r="R899">
        <v>2.1949255628338302</v>
      </c>
      <c r="AA899" t="s">
        <v>577</v>
      </c>
      <c r="AB899">
        <f t="shared" ref="AB899:AB962" si="102">AD899*2.2046226218</f>
        <v>3.0758343850236765</v>
      </c>
      <c r="AC899">
        <f t="shared" ref="AC899:AC962" si="103">AE899*2.2046226218</f>
        <v>154.05806079345251</v>
      </c>
      <c r="AD899">
        <v>1.3951750084612493</v>
      </c>
      <c r="AE899">
        <v>69.879560914452242</v>
      </c>
    </row>
    <row r="900" spans="1:31" x14ac:dyDescent="0.25">
      <c r="A900" t="s">
        <v>578</v>
      </c>
      <c r="B900">
        <f t="shared" si="98"/>
        <v>1.1773461940254347E-3</v>
      </c>
      <c r="C900">
        <f t="shared" si="99"/>
        <v>6.764523254480026E-2</v>
      </c>
      <c r="D900">
        <v>1.0680705009405839E-3</v>
      </c>
      <c r="E900">
        <v>6.1366722699751859E-2</v>
      </c>
      <c r="N900" t="s">
        <v>578</v>
      </c>
      <c r="O900">
        <f t="shared" si="100"/>
        <v>9.8046243769436089E-2</v>
      </c>
      <c r="P900">
        <f t="shared" si="101"/>
        <v>5.6333141378332741</v>
      </c>
      <c r="Q900">
        <v>4.4473028081960186E-2</v>
      </c>
      <c r="R900">
        <v>2.555228310790834</v>
      </c>
      <c r="AA900" t="s">
        <v>578</v>
      </c>
      <c r="AB900">
        <f t="shared" si="102"/>
        <v>2.5426667820667377</v>
      </c>
      <c r="AC900">
        <f t="shared" si="103"/>
        <v>146.09066273766513</v>
      </c>
      <c r="AD900">
        <v>1.1533342518234417</v>
      </c>
      <c r="AE900">
        <v>66.265609947514292</v>
      </c>
    </row>
    <row r="901" spans="1:31" x14ac:dyDescent="0.25">
      <c r="A901" t="s">
        <v>579</v>
      </c>
      <c r="B901">
        <f t="shared" si="98"/>
        <v>1.2244987456528408E-2</v>
      </c>
      <c r="C901">
        <f t="shared" si="99"/>
        <v>0.2423013623556225</v>
      </c>
      <c r="D901">
        <v>1.1108465762299752E-2</v>
      </c>
      <c r="E901">
        <v>0.21981209841509439</v>
      </c>
      <c r="N901" t="s">
        <v>579</v>
      </c>
      <c r="O901">
        <f t="shared" si="100"/>
        <v>0.10887228564170588</v>
      </c>
      <c r="P901">
        <f t="shared" si="101"/>
        <v>2.1543430099384366</v>
      </c>
      <c r="Q901">
        <v>4.9383638072630923E-2</v>
      </c>
      <c r="R901">
        <v>0.97719355169252886</v>
      </c>
      <c r="AA901" t="s">
        <v>579</v>
      </c>
      <c r="AB901">
        <f t="shared" si="102"/>
        <v>2.4426365919652615</v>
      </c>
      <c r="AC901">
        <f t="shared" si="103"/>
        <v>48.334404267382965</v>
      </c>
      <c r="AD901">
        <v>1.1079613208227588</v>
      </c>
      <c r="AE901">
        <v>21.92411698466541</v>
      </c>
    </row>
    <row r="902" spans="1:31" x14ac:dyDescent="0.25">
      <c r="A902" t="s">
        <v>580</v>
      </c>
      <c r="B902">
        <f t="shared" si="98"/>
        <v>6.2483057049655217E-4</v>
      </c>
      <c r="C902">
        <f t="shared" si="99"/>
        <v>9.9351795278392607E-2</v>
      </c>
      <c r="D902">
        <v>5.6683675865250728E-4</v>
      </c>
      <c r="E902">
        <v>9.0130432570155905E-2</v>
      </c>
      <c r="N902" t="s">
        <v>580</v>
      </c>
      <c r="O902">
        <f t="shared" si="100"/>
        <v>0.1211921952295669</v>
      </c>
      <c r="P902">
        <f t="shared" si="101"/>
        <v>19.270283398935199</v>
      </c>
      <c r="Q902">
        <v>5.4971855060898155E-2</v>
      </c>
      <c r="R902">
        <v>8.7408535176880573</v>
      </c>
      <c r="AA902" t="s">
        <v>580</v>
      </c>
      <c r="AB902">
        <f t="shared" si="102"/>
        <v>2.6231129586518618</v>
      </c>
      <c r="AC902">
        <f t="shared" si="103"/>
        <v>417.09063859178849</v>
      </c>
      <c r="AD902">
        <v>1.1898240237189341</v>
      </c>
      <c r="AE902">
        <v>189.1891312678485</v>
      </c>
    </row>
    <row r="903" spans="1:31" x14ac:dyDescent="0.25">
      <c r="A903" t="s">
        <v>581</v>
      </c>
      <c r="B903">
        <f t="shared" si="98"/>
        <v>4.9728212550212176E-4</v>
      </c>
      <c r="C903">
        <f t="shared" si="99"/>
        <v>7.1523097771361691E-2</v>
      </c>
      <c r="D903">
        <v>4.5112675574027059E-4</v>
      </c>
      <c r="E903">
        <v>6.4884662857142866E-2</v>
      </c>
      <c r="N903" t="s">
        <v>581</v>
      </c>
      <c r="O903">
        <f t="shared" si="100"/>
        <v>0.11683072523306764</v>
      </c>
      <c r="P903">
        <f t="shared" si="101"/>
        <v>16.803530541352906</v>
      </c>
      <c r="Q903">
        <v>5.2993525548458403E-2</v>
      </c>
      <c r="R903">
        <v>7.6219532427882779</v>
      </c>
      <c r="AA903" t="s">
        <v>581</v>
      </c>
      <c r="AB903">
        <f t="shared" si="102"/>
        <v>2.2994533875313299</v>
      </c>
      <c r="AC903">
        <f t="shared" si="103"/>
        <v>330.72580135678021</v>
      </c>
      <c r="AD903">
        <v>1.0430145117779404</v>
      </c>
      <c r="AE903">
        <v>150.01470006089014</v>
      </c>
    </row>
    <row r="904" spans="1:31" x14ac:dyDescent="0.25">
      <c r="A904" t="s">
        <v>582</v>
      </c>
      <c r="B904">
        <f t="shared" si="98"/>
        <v>1.4755264533005076E-3</v>
      </c>
      <c r="C904">
        <f t="shared" si="99"/>
        <v>0.10929549449956703</v>
      </c>
      <c r="D904">
        <v>1.3385750819301582E-3</v>
      </c>
      <c r="E904">
        <v>9.9151204762954803E-2</v>
      </c>
      <c r="N904" t="s">
        <v>582</v>
      </c>
      <c r="O904">
        <f t="shared" si="100"/>
        <v>0.1153890580666285</v>
      </c>
      <c r="P904">
        <f t="shared" si="101"/>
        <v>8.5471216954610174</v>
      </c>
      <c r="Q904">
        <v>5.2339596321667618E-2</v>
      </c>
      <c r="R904">
        <v>3.8769091866083554</v>
      </c>
      <c r="AA904" t="s">
        <v>582</v>
      </c>
      <c r="AB904">
        <f t="shared" si="102"/>
        <v>2.1956651782087153</v>
      </c>
      <c r="AC904">
        <f t="shared" si="103"/>
        <v>162.6377560842873</v>
      </c>
      <c r="AD904">
        <v>0.99593697193219788</v>
      </c>
      <c r="AE904">
        <v>73.771245235385933</v>
      </c>
    </row>
    <row r="905" spans="1:31" x14ac:dyDescent="0.25">
      <c r="A905" t="s">
        <v>583</v>
      </c>
      <c r="B905">
        <f t="shared" si="98"/>
        <v>1.19631999266018E-2</v>
      </c>
      <c r="C905">
        <f t="shared" si="99"/>
        <v>0.19495295709261626</v>
      </c>
      <c r="D905">
        <v>1.0852832415222384E-2</v>
      </c>
      <c r="E905">
        <v>0.17685834769620912</v>
      </c>
      <c r="N905" t="s">
        <v>583</v>
      </c>
      <c r="O905">
        <f t="shared" si="100"/>
        <v>0.1093396608908139</v>
      </c>
      <c r="P905">
        <f t="shared" si="101"/>
        <v>1.7818050646105843</v>
      </c>
      <c r="Q905">
        <v>4.9595635919557859E-2</v>
      </c>
      <c r="R905">
        <v>0.80821318215259919</v>
      </c>
      <c r="AA905" t="s">
        <v>583</v>
      </c>
      <c r="AB905">
        <f t="shared" si="102"/>
        <v>2.1902677480887598</v>
      </c>
      <c r="AC905">
        <f t="shared" si="103"/>
        <v>35.692722426630901</v>
      </c>
      <c r="AD905">
        <v>0.99348873881212374</v>
      </c>
      <c r="AE905">
        <v>16.189946557605854</v>
      </c>
    </row>
    <row r="906" spans="1:31" x14ac:dyDescent="0.25">
      <c r="A906" t="s">
        <v>584</v>
      </c>
      <c r="B906">
        <f t="shared" si="98"/>
        <v>3.1445181405102378E-2</v>
      </c>
      <c r="C906">
        <f t="shared" si="99"/>
        <v>0.24483510472007841</v>
      </c>
      <c r="D906">
        <v>2.8526588717871768E-2</v>
      </c>
      <c r="E906">
        <v>0.22211067082327116</v>
      </c>
      <c r="N906" t="s">
        <v>584</v>
      </c>
      <c r="O906">
        <f t="shared" si="100"/>
        <v>9.3663391537870913E-2</v>
      </c>
      <c r="P906">
        <f t="shared" si="101"/>
        <v>0.72927187094844714</v>
      </c>
      <c r="Q906">
        <v>4.2484999750840767E-2</v>
      </c>
      <c r="R906">
        <v>0.33079215632515885</v>
      </c>
      <c r="AA906" t="s">
        <v>584</v>
      </c>
      <c r="AB906">
        <f t="shared" si="102"/>
        <v>1.9007875975685624</v>
      </c>
      <c r="AC906">
        <f t="shared" si="103"/>
        <v>14.799708880859296</v>
      </c>
      <c r="AD906">
        <v>0.86218275126680566</v>
      </c>
      <c r="AE906">
        <v>6.7130350267275372</v>
      </c>
    </row>
    <row r="907" spans="1:31" x14ac:dyDescent="0.25">
      <c r="A907" t="s">
        <v>1570</v>
      </c>
      <c r="B907">
        <f t="shared" si="98"/>
        <v>1.7751090707172803E-4</v>
      </c>
      <c r="C907">
        <f t="shared" si="99"/>
        <v>5.209196716295706E-3</v>
      </c>
      <c r="D907">
        <v>1.6103518608259255E-4</v>
      </c>
      <c r="E907">
        <v>4.7257037687861271E-3</v>
      </c>
      <c r="N907" t="s">
        <v>1570</v>
      </c>
      <c r="O907">
        <f t="shared" si="100"/>
        <v>5.6772873164305168E-2</v>
      </c>
      <c r="P907">
        <f t="shared" si="101"/>
        <v>1.666044466454498</v>
      </c>
      <c r="Q907">
        <v>2.5751742090876321E-2</v>
      </c>
      <c r="R907">
        <v>0.7557050580812007</v>
      </c>
      <c r="AA907" t="s">
        <v>1570</v>
      </c>
      <c r="AB907">
        <f t="shared" si="102"/>
        <v>2.2030693471377316</v>
      </c>
      <c r="AC907">
        <f t="shared" si="103"/>
        <v>64.650796946490289</v>
      </c>
      <c r="AD907">
        <v>0.99929544646466506</v>
      </c>
      <c r="AE907">
        <v>29.325108209996092</v>
      </c>
    </row>
    <row r="908" spans="1:31" x14ac:dyDescent="0.25">
      <c r="A908" t="s">
        <v>1571</v>
      </c>
      <c r="B908">
        <f t="shared" si="98"/>
        <v>7.8895588474501167E-3</v>
      </c>
      <c r="C908">
        <f t="shared" si="99"/>
        <v>0.34061080055132809</v>
      </c>
      <c r="D908">
        <v>7.1572873918970843E-3</v>
      </c>
      <c r="E908">
        <v>0.30899692054618477</v>
      </c>
      <c r="N908" t="s">
        <v>1571</v>
      </c>
      <c r="O908">
        <f t="shared" si="100"/>
        <v>6.6427773483978422E-2</v>
      </c>
      <c r="P908">
        <f t="shared" si="101"/>
        <v>2.8678431256689132</v>
      </c>
      <c r="Q908">
        <v>3.0131131209087558E-2</v>
      </c>
      <c r="R908">
        <v>1.3008317601891501</v>
      </c>
      <c r="AA908" t="s">
        <v>1571</v>
      </c>
      <c r="AB908">
        <f t="shared" si="102"/>
        <v>2.7146432032723804</v>
      </c>
      <c r="AC908">
        <f t="shared" si="103"/>
        <v>117.19752809457364</v>
      </c>
      <c r="AD908">
        <v>1.2313414443039534</v>
      </c>
      <c r="AE908">
        <v>53.159904527735371</v>
      </c>
    </row>
    <row r="909" spans="1:31" x14ac:dyDescent="0.25">
      <c r="A909" t="s">
        <v>1572</v>
      </c>
      <c r="B909">
        <f t="shared" si="98"/>
        <v>1.8761575186021888E-2</v>
      </c>
      <c r="C909">
        <f t="shared" si="99"/>
        <v>0.2895050761399437</v>
      </c>
      <c r="D909">
        <v>1.7020214707498278E-2</v>
      </c>
      <c r="E909">
        <v>0.26263458723250566</v>
      </c>
      <c r="N909" t="s">
        <v>1572</v>
      </c>
      <c r="O909">
        <f t="shared" si="100"/>
        <v>6.7157781890948398E-2</v>
      </c>
      <c r="P909">
        <f t="shared" si="101"/>
        <v>1.0362945843808569</v>
      </c>
      <c r="Q909">
        <v>3.0462257452532324E-2</v>
      </c>
      <c r="R909">
        <v>0.47005531655787747</v>
      </c>
      <c r="AA909" t="s">
        <v>1572</v>
      </c>
      <c r="AB909">
        <f t="shared" si="102"/>
        <v>2.1520154591585818</v>
      </c>
      <c r="AC909">
        <f t="shared" si="103"/>
        <v>33.207201057521821</v>
      </c>
      <c r="AD909">
        <v>0.97613779241797571</v>
      </c>
      <c r="AE909">
        <v>15.062533029081077</v>
      </c>
    </row>
    <row r="910" spans="1:31" x14ac:dyDescent="0.25">
      <c r="A910" t="s">
        <v>2132</v>
      </c>
      <c r="B910">
        <f t="shared" si="98"/>
        <v>4.3671486421061993E-2</v>
      </c>
      <c r="C910">
        <f t="shared" si="99"/>
        <v>0.33345772829871206</v>
      </c>
      <c r="D910">
        <v>3.9618106055181179E-2</v>
      </c>
      <c r="E910">
        <v>0.30250776255435052</v>
      </c>
      <c r="N910" t="s">
        <v>2132</v>
      </c>
      <c r="O910">
        <f t="shared" si="100"/>
        <v>8.5693591520903431E-2</v>
      </c>
      <c r="P910">
        <f t="shared" si="101"/>
        <v>0.65432145090754046</v>
      </c>
      <c r="Q910">
        <v>3.8869959272638463E-2</v>
      </c>
      <c r="R910">
        <v>0.29679521766555633</v>
      </c>
      <c r="AA910" t="s">
        <v>2132</v>
      </c>
      <c r="AB910">
        <f t="shared" si="102"/>
        <v>1.9184100689465948</v>
      </c>
      <c r="AC910">
        <f t="shared" si="103"/>
        <v>14.648199911688531</v>
      </c>
      <c r="AD910">
        <v>0.87017616982460144</v>
      </c>
      <c r="AE910">
        <v>6.6443117143235924</v>
      </c>
    </row>
    <row r="911" spans="1:31" x14ac:dyDescent="0.25">
      <c r="A911" t="s">
        <v>2133</v>
      </c>
      <c r="B911">
        <f t="shared" si="98"/>
        <v>1.0988214517432647E-2</v>
      </c>
      <c r="C911">
        <f t="shared" si="99"/>
        <v>0.15096093428087404</v>
      </c>
      <c r="D911">
        <v>9.9683405302819043E-3</v>
      </c>
      <c r="E911">
        <v>0.13694945591878172</v>
      </c>
      <c r="N911" t="s">
        <v>2133</v>
      </c>
      <c r="O911">
        <f t="shared" si="100"/>
        <v>0.1014598642503623</v>
      </c>
      <c r="P911">
        <f t="shared" si="101"/>
        <v>1.3939003352133299</v>
      </c>
      <c r="Q911">
        <v>4.6021420286218299E-2</v>
      </c>
      <c r="R911">
        <v>0.6322625566071971</v>
      </c>
      <c r="AA911" t="s">
        <v>2133</v>
      </c>
      <c r="AB911">
        <f t="shared" si="102"/>
        <v>1.8901289366648113</v>
      </c>
      <c r="AC911">
        <f t="shared" si="103"/>
        <v>25.967424438024391</v>
      </c>
      <c r="AD911">
        <v>0.85734806400633989</v>
      </c>
      <c r="AE911">
        <v>11.778625593899996</v>
      </c>
    </row>
    <row r="912" spans="1:31" x14ac:dyDescent="0.25">
      <c r="A912" t="s">
        <v>2102</v>
      </c>
      <c r="B912">
        <f t="shared" si="98"/>
        <v>2.5430502967098072E-2</v>
      </c>
      <c r="C912">
        <f t="shared" si="99"/>
        <v>0.24073524089995368</v>
      </c>
      <c r="D912">
        <v>2.3070164222786505E-2</v>
      </c>
      <c r="E912">
        <v>0.21839133692949361</v>
      </c>
      <c r="N912" t="s">
        <v>2102</v>
      </c>
      <c r="O912">
        <f t="shared" si="100"/>
        <v>6.6754799487260888E-2</v>
      </c>
      <c r="P912">
        <f t="shared" si="101"/>
        <v>0.63192744384904564</v>
      </c>
      <c r="Q912">
        <v>3.0279467708971365E-2</v>
      </c>
      <c r="R912">
        <v>0.28663746692987219</v>
      </c>
      <c r="AA912" t="s">
        <v>2102</v>
      </c>
      <c r="AB912">
        <f t="shared" si="102"/>
        <v>2.8296204492736634</v>
      </c>
      <c r="AC912">
        <f t="shared" si="103"/>
        <v>26.786310966505532</v>
      </c>
      <c r="AD912">
        <v>1.2834942458149021</v>
      </c>
      <c r="AE912">
        <v>12.150066275123047</v>
      </c>
    </row>
    <row r="913" spans="1:31" x14ac:dyDescent="0.25">
      <c r="A913" t="s">
        <v>2103</v>
      </c>
      <c r="B913">
        <f t="shared" si="98"/>
        <v>9.8515021324075816E-2</v>
      </c>
      <c r="C913">
        <f t="shared" si="99"/>
        <v>0.50874784292492792</v>
      </c>
      <c r="D913">
        <v>8.9371324007953459E-2</v>
      </c>
      <c r="E913">
        <v>0.46152827961962262</v>
      </c>
      <c r="N913" t="s">
        <v>2103</v>
      </c>
      <c r="O913">
        <f t="shared" si="100"/>
        <v>9.2428139321714439E-2</v>
      </c>
      <c r="P913">
        <f t="shared" si="101"/>
        <v>0.47731417882762212</v>
      </c>
      <c r="Q913">
        <v>4.19246987705542E-2</v>
      </c>
      <c r="R913">
        <v>0.21650606961381499</v>
      </c>
      <c r="AA913" t="s">
        <v>2103</v>
      </c>
      <c r="AB913">
        <f t="shared" si="102"/>
        <v>2.418621754238492</v>
      </c>
      <c r="AC913">
        <f t="shared" si="103"/>
        <v>12.490162249190186</v>
      </c>
      <c r="AD913">
        <v>1.097068373662867</v>
      </c>
      <c r="AE913">
        <v>5.6654422964200517</v>
      </c>
    </row>
    <row r="914" spans="1:31" x14ac:dyDescent="0.25">
      <c r="A914" t="s">
        <v>1284</v>
      </c>
      <c r="B914">
        <f t="shared" si="98"/>
        <v>2.2568664842574776E-3</v>
      </c>
      <c r="C914">
        <f t="shared" si="99"/>
        <v>5.2174217637424899E-2</v>
      </c>
      <c r="D914">
        <v>2.0473948347811311E-3</v>
      </c>
      <c r="E914">
        <v>4.7331654063157903E-2</v>
      </c>
      <c r="N914" t="s">
        <v>1284</v>
      </c>
      <c r="O914">
        <f t="shared" si="100"/>
        <v>9.7536705267983928E-2</v>
      </c>
      <c r="P914">
        <f t="shared" si="101"/>
        <v>2.2548526125875097</v>
      </c>
      <c r="Q914">
        <v>4.4241905305475136E-2</v>
      </c>
      <c r="R914">
        <v>1.0227839405668888</v>
      </c>
      <c r="AA914" t="s">
        <v>1284</v>
      </c>
      <c r="AB914">
        <f t="shared" si="102"/>
        <v>3.1592164793004871</v>
      </c>
      <c r="AC914">
        <f t="shared" si="103"/>
        <v>73.034736128394755</v>
      </c>
      <c r="AD914">
        <v>1.432996490220668</v>
      </c>
      <c r="AE914">
        <v>33.127999053536136</v>
      </c>
    </row>
    <row r="915" spans="1:31" x14ac:dyDescent="0.25">
      <c r="A915" t="s">
        <v>2134</v>
      </c>
      <c r="B915">
        <f t="shared" si="98"/>
        <v>2.0038194881861215E-2</v>
      </c>
      <c r="C915">
        <f t="shared" si="99"/>
        <v>0.39524218749040624</v>
      </c>
      <c r="D915">
        <v>1.8178344614372781E-2</v>
      </c>
      <c r="E915">
        <v>0.35855768110344827</v>
      </c>
      <c r="N915" t="s">
        <v>2134</v>
      </c>
      <c r="O915">
        <f t="shared" si="100"/>
        <v>6.8878597154689303E-2</v>
      </c>
      <c r="P915">
        <f t="shared" si="101"/>
        <v>1.3585918078545625</v>
      </c>
      <c r="Q915">
        <v>3.1242806126362002E-2</v>
      </c>
      <c r="R915">
        <v>0.61624687800096967</v>
      </c>
      <c r="AA915" t="s">
        <v>2134</v>
      </c>
      <c r="AB915">
        <f t="shared" si="102"/>
        <v>2.9644432677727308</v>
      </c>
      <c r="AC915">
        <f t="shared" si="103"/>
        <v>58.471985563246157</v>
      </c>
      <c r="AD915">
        <v>1.344648847589327</v>
      </c>
      <c r="AE915">
        <v>26.5224465108254</v>
      </c>
    </row>
    <row r="916" spans="1:31" x14ac:dyDescent="0.25">
      <c r="A916" t="s">
        <v>2135</v>
      </c>
      <c r="B916">
        <f t="shared" si="98"/>
        <v>4.210481680682291E-2</v>
      </c>
      <c r="C916">
        <f t="shared" si="99"/>
        <v>0.42229761482206135</v>
      </c>
      <c r="D916">
        <v>3.8196847288490349E-2</v>
      </c>
      <c r="E916">
        <v>0.38310195191344776</v>
      </c>
      <c r="N916" t="s">
        <v>2135</v>
      </c>
      <c r="O916">
        <f t="shared" si="100"/>
        <v>8.5863993140632894E-2</v>
      </c>
      <c r="P916">
        <f t="shared" si="101"/>
        <v>0.86118791749525681</v>
      </c>
      <c r="Q916">
        <v>3.8947252147185099E-2</v>
      </c>
      <c r="R916">
        <v>0.39062826852068039</v>
      </c>
      <c r="AA916" t="s">
        <v>2135</v>
      </c>
      <c r="AB916">
        <f t="shared" si="102"/>
        <v>2.8753051871226889</v>
      </c>
      <c r="AC916">
        <f t="shared" si="103"/>
        <v>28.838375618122885</v>
      </c>
      <c r="AD916">
        <v>1.3042164943291288</v>
      </c>
      <c r="AE916">
        <v>13.08086714386398</v>
      </c>
    </row>
    <row r="917" spans="1:31" x14ac:dyDescent="0.25">
      <c r="A917" t="s">
        <v>2136</v>
      </c>
      <c r="B917">
        <f t="shared" si="98"/>
        <v>1.7923122590947887E-3</v>
      </c>
      <c r="C917">
        <f t="shared" si="99"/>
        <v>0.16590964604369418</v>
      </c>
      <c r="D917">
        <v>1.6259583308016919E-3</v>
      </c>
      <c r="E917">
        <v>0.15051069911297069</v>
      </c>
      <c r="N917" t="s">
        <v>2136</v>
      </c>
      <c r="O917">
        <f t="shared" si="100"/>
        <v>6.5302137361612153E-2</v>
      </c>
      <c r="P917">
        <f t="shared" si="101"/>
        <v>6.0448476210465882</v>
      </c>
      <c r="Q917">
        <v>2.962055125257454E-2</v>
      </c>
      <c r="R917">
        <v>2.7418967587800465</v>
      </c>
      <c r="AA917" t="s">
        <v>2136</v>
      </c>
      <c r="AB917">
        <f t="shared" si="102"/>
        <v>3.2956680141919774</v>
      </c>
      <c r="AC917">
        <f t="shared" si="103"/>
        <v>305.07134621077103</v>
      </c>
      <c r="AD917">
        <v>1.494889865323606</v>
      </c>
      <c r="AE917">
        <v>138.37803494989566</v>
      </c>
    </row>
    <row r="918" spans="1:31" x14ac:dyDescent="0.25">
      <c r="A918" t="s">
        <v>2137</v>
      </c>
      <c r="B918">
        <f t="shared" si="98"/>
        <v>8.135271799613604E-3</v>
      </c>
      <c r="C918">
        <f t="shared" si="99"/>
        <v>0.30589723759509413</v>
      </c>
      <c r="D918">
        <v>7.3801944325250805E-3</v>
      </c>
      <c r="E918">
        <v>0.27750530596056333</v>
      </c>
      <c r="N918" t="s">
        <v>2137</v>
      </c>
      <c r="O918">
        <f t="shared" si="100"/>
        <v>5.445624934099691E-2</v>
      </c>
      <c r="P918">
        <f t="shared" si="101"/>
        <v>2.0476287275357929</v>
      </c>
      <c r="Q918">
        <v>2.4700939200440218E-2</v>
      </c>
      <c r="R918">
        <v>0.9287887674235934</v>
      </c>
      <c r="AA918" t="s">
        <v>2137</v>
      </c>
      <c r="AB918">
        <f t="shared" si="102"/>
        <v>2.8971902684084925</v>
      </c>
      <c r="AC918">
        <f t="shared" si="103"/>
        <v>108.9382778748266</v>
      </c>
      <c r="AD918">
        <v>1.3141434002174188</v>
      </c>
      <c r="AE918">
        <v>49.4135716460544</v>
      </c>
    </row>
    <row r="919" spans="1:31" x14ac:dyDescent="0.25">
      <c r="A919" t="s">
        <v>2138</v>
      </c>
      <c r="B919">
        <f t="shared" si="98"/>
        <v>3.991406984439632E-2</v>
      </c>
      <c r="C919">
        <f t="shared" si="99"/>
        <v>0.44391638130266486</v>
      </c>
      <c r="D919">
        <v>3.6209435074931628E-2</v>
      </c>
      <c r="E919">
        <v>0.40271416696270868</v>
      </c>
      <c r="N919" t="s">
        <v>2138</v>
      </c>
      <c r="O919">
        <f t="shared" si="100"/>
        <v>8.1462728373489057E-2</v>
      </c>
      <c r="P919">
        <f t="shared" si="101"/>
        <v>0.90601233428663219</v>
      </c>
      <c r="Q919">
        <v>3.695087203041466E-2</v>
      </c>
      <c r="R919">
        <v>0.41096028196739798</v>
      </c>
      <c r="AA919" t="s">
        <v>2138</v>
      </c>
      <c r="AB919">
        <f t="shared" si="102"/>
        <v>3.0125307582015761</v>
      </c>
      <c r="AC919">
        <f t="shared" si="103"/>
        <v>33.504770572314037</v>
      </c>
      <c r="AD919">
        <v>1.3664609663407818</v>
      </c>
      <c r="AE919">
        <v>15.197508290538414</v>
      </c>
    </row>
    <row r="920" spans="1:31" x14ac:dyDescent="0.25">
      <c r="A920" t="s">
        <v>2139</v>
      </c>
      <c r="B920">
        <f t="shared" si="98"/>
        <v>1.4542666917825483E-2</v>
      </c>
      <c r="C920">
        <f t="shared" si="99"/>
        <v>0.24367841482267932</v>
      </c>
      <c r="D920">
        <v>1.3192885507045997E-2</v>
      </c>
      <c r="E920">
        <v>0.22106133939941533</v>
      </c>
      <c r="N920" t="s">
        <v>2139</v>
      </c>
      <c r="O920">
        <f t="shared" si="100"/>
        <v>8.2765458122806376E-2</v>
      </c>
      <c r="P920">
        <f t="shared" si="101"/>
        <v>1.3868264845368528</v>
      </c>
      <c r="Q920">
        <v>3.7541780304890082E-2</v>
      </c>
      <c r="R920">
        <v>0.62905391191375681</v>
      </c>
      <c r="AA920" t="s">
        <v>2139</v>
      </c>
      <c r="AB920">
        <f t="shared" si="102"/>
        <v>2.8397451025455287</v>
      </c>
      <c r="AC920">
        <f t="shared" si="103"/>
        <v>47.583059489629818</v>
      </c>
      <c r="AD920">
        <v>1.2880867112880174</v>
      </c>
      <c r="AE920">
        <v>21.583312726229696</v>
      </c>
    </row>
    <row r="921" spans="1:31" x14ac:dyDescent="0.25">
      <c r="A921" t="s">
        <v>2140</v>
      </c>
      <c r="B921">
        <f t="shared" si="98"/>
        <v>3.260536276801234E-2</v>
      </c>
      <c r="C921">
        <f t="shared" si="99"/>
        <v>0.33068441538562782</v>
      </c>
      <c r="D921">
        <v>2.9579087545959375E-2</v>
      </c>
      <c r="E921">
        <v>0.29999185540029988</v>
      </c>
      <c r="N921" t="s">
        <v>2140</v>
      </c>
      <c r="O921">
        <f t="shared" si="100"/>
        <v>8.8606637295083349E-2</v>
      </c>
      <c r="P921">
        <f t="shared" si="101"/>
        <v>0.89865076066433869</v>
      </c>
      <c r="Q921">
        <v>4.0191294609296449E-2</v>
      </c>
      <c r="R921">
        <v>0.40762112834105851</v>
      </c>
      <c r="AA921" t="s">
        <v>2140</v>
      </c>
      <c r="AB921">
        <f t="shared" si="102"/>
        <v>2.3523242958504258</v>
      </c>
      <c r="AC921">
        <f t="shared" si="103"/>
        <v>23.857332614432575</v>
      </c>
      <c r="AD921">
        <v>1.0669963523869823</v>
      </c>
      <c r="AE921">
        <v>10.821504042698187</v>
      </c>
    </row>
    <row r="922" spans="1:31" x14ac:dyDescent="0.25">
      <c r="A922" t="s">
        <v>2141</v>
      </c>
      <c r="B922">
        <f t="shared" si="98"/>
        <v>1.0337688352212899E-2</v>
      </c>
      <c r="C922">
        <f t="shared" si="99"/>
        <v>0.43957177244986417</v>
      </c>
      <c r="D922">
        <v>9.3781931202107736E-3</v>
      </c>
      <c r="E922">
        <v>0.39877280411009175</v>
      </c>
      <c r="N922" t="s">
        <v>2141</v>
      </c>
      <c r="O922">
        <f t="shared" si="100"/>
        <v>7.6285619785374348E-2</v>
      </c>
      <c r="P922">
        <f t="shared" si="101"/>
        <v>3.2437624311159765</v>
      </c>
      <c r="Q922">
        <v>3.4602575076132402E-2</v>
      </c>
      <c r="R922">
        <v>1.47134588887941</v>
      </c>
      <c r="AA922" t="s">
        <v>2141</v>
      </c>
      <c r="AB922">
        <f t="shared" si="102"/>
        <v>2.783902291936768</v>
      </c>
      <c r="AC922">
        <f t="shared" si="103"/>
        <v>118.3750973235648</v>
      </c>
      <c r="AD922">
        <v>1.2627568384759682</v>
      </c>
      <c r="AE922">
        <v>53.69404094516436</v>
      </c>
    </row>
    <row r="923" spans="1:31" x14ac:dyDescent="0.25">
      <c r="A923" t="s">
        <v>2104</v>
      </c>
      <c r="B923">
        <f t="shared" si="98"/>
        <v>0.13581142717229919</v>
      </c>
      <c r="C923">
        <f t="shared" si="99"/>
        <v>0.61337348838428896</v>
      </c>
      <c r="D923">
        <v>0.12320605425105702</v>
      </c>
      <c r="E923">
        <v>0.55644306859510517</v>
      </c>
      <c r="N923" t="s">
        <v>2104</v>
      </c>
      <c r="O923">
        <f t="shared" si="100"/>
        <v>8.1168332723197498E-2</v>
      </c>
      <c r="P923">
        <f t="shared" si="101"/>
        <v>0.36658552542564699</v>
      </c>
      <c r="Q923">
        <v>3.6817336409678263E-2</v>
      </c>
      <c r="R923">
        <v>0.1662803972891933</v>
      </c>
      <c r="AA923" t="s">
        <v>2104</v>
      </c>
      <c r="AB923">
        <f t="shared" si="102"/>
        <v>2.6255847656458902</v>
      </c>
      <c r="AC923">
        <f t="shared" si="103"/>
        <v>11.858089707795548</v>
      </c>
      <c r="AD923">
        <v>1.1909452165115628</v>
      </c>
      <c r="AE923">
        <v>5.3787390143505913</v>
      </c>
    </row>
    <row r="924" spans="1:31" x14ac:dyDescent="0.25">
      <c r="A924" t="s">
        <v>2105</v>
      </c>
      <c r="B924">
        <f t="shared" si="98"/>
        <v>5.9408914193668462E-3</v>
      </c>
      <c r="C924">
        <f t="shared" si="99"/>
        <v>0.2501877960042232</v>
      </c>
      <c r="D924">
        <v>5.3894860377657824E-3</v>
      </c>
      <c r="E924">
        <v>0.22696655067428573</v>
      </c>
      <c r="N924" t="s">
        <v>2105</v>
      </c>
      <c r="O924">
        <f t="shared" si="100"/>
        <v>5.782962949441741E-2</v>
      </c>
      <c r="P924">
        <f t="shared" si="101"/>
        <v>2.4353697998559065</v>
      </c>
      <c r="Q924">
        <v>2.6231078699175039E-2</v>
      </c>
      <c r="R924">
        <v>1.1046651593675063</v>
      </c>
      <c r="AA924" t="s">
        <v>2105</v>
      </c>
      <c r="AB924">
        <f t="shared" si="102"/>
        <v>2.8931106609483463</v>
      </c>
      <c r="AC924">
        <f t="shared" si="103"/>
        <v>121.83709964793967</v>
      </c>
      <c r="AD924">
        <v>1.3122929214008605</v>
      </c>
      <c r="AE924">
        <v>55.264378784457804</v>
      </c>
    </row>
    <row r="925" spans="1:31" x14ac:dyDescent="0.25">
      <c r="A925" t="s">
        <v>2106</v>
      </c>
      <c r="B925">
        <f t="shared" si="98"/>
        <v>8.2363643482895349E-2</v>
      </c>
      <c r="C925">
        <f t="shared" si="99"/>
        <v>0.52690375919655008</v>
      </c>
      <c r="D925">
        <v>7.4719040500136225E-2</v>
      </c>
      <c r="E925">
        <v>0.47799904980232033</v>
      </c>
      <c r="N925" t="s">
        <v>2106</v>
      </c>
      <c r="O925">
        <f t="shared" si="100"/>
        <v>7.3125561125235009E-2</v>
      </c>
      <c r="P925">
        <f t="shared" si="101"/>
        <v>0.46780510697350425</v>
      </c>
      <c r="Q925">
        <v>3.3169196579109057E-2</v>
      </c>
      <c r="R925">
        <v>0.21219282717490995</v>
      </c>
      <c r="AA925" t="s">
        <v>2106</v>
      </c>
      <c r="AB925">
        <f t="shared" si="102"/>
        <v>2.7978895258356427</v>
      </c>
      <c r="AC925">
        <f t="shared" si="103"/>
        <v>17.89889867227167</v>
      </c>
      <c r="AD925">
        <v>1.2691013410500434</v>
      </c>
      <c r="AE925">
        <v>8.1188038693251841</v>
      </c>
    </row>
    <row r="926" spans="1:31" x14ac:dyDescent="0.25">
      <c r="A926" t="s">
        <v>2107</v>
      </c>
      <c r="B926">
        <f t="shared" si="98"/>
        <v>8.7716769867819816E-2</v>
      </c>
      <c r="C926">
        <f t="shared" si="99"/>
        <v>0.51822869266413818</v>
      </c>
      <c r="D926">
        <v>7.957531506793851E-2</v>
      </c>
      <c r="E926">
        <v>0.47012916182545744</v>
      </c>
      <c r="N926" t="s">
        <v>2107</v>
      </c>
      <c r="O926">
        <f t="shared" si="100"/>
        <v>8.502455406670649E-2</v>
      </c>
      <c r="P926">
        <f t="shared" si="101"/>
        <v>0.50232314259562683</v>
      </c>
      <c r="Q926">
        <v>3.856648898816379E-2</v>
      </c>
      <c r="R926">
        <v>0.22784994476083933</v>
      </c>
      <c r="AA926" t="s">
        <v>2107</v>
      </c>
      <c r="AB926">
        <f t="shared" si="102"/>
        <v>2.861380326936779</v>
      </c>
      <c r="AC926">
        <f t="shared" si="103"/>
        <v>16.904970261420175</v>
      </c>
      <c r="AD926">
        <v>1.2979002839953435</v>
      </c>
      <c r="AE926">
        <v>7.6679655258267454</v>
      </c>
    </row>
    <row r="927" spans="1:31" x14ac:dyDescent="0.25">
      <c r="A927" t="s">
        <v>876</v>
      </c>
      <c r="B927">
        <f t="shared" si="98"/>
        <v>9.7073877605409736E-3</v>
      </c>
      <c r="C927">
        <f t="shared" si="99"/>
        <v>3.8061565515257828E-2</v>
      </c>
      <c r="D927">
        <v>8.8063940418203809E-3</v>
      </c>
      <c r="E927">
        <v>3.4528871416716067E-2</v>
      </c>
      <c r="N927" t="s">
        <v>876</v>
      </c>
      <c r="O927">
        <f t="shared" si="100"/>
        <v>0.11004437414681442</v>
      </c>
      <c r="P927">
        <f t="shared" si="101"/>
        <v>0.43147149979935562</v>
      </c>
      <c r="Q927">
        <v>4.9915288475524622E-2</v>
      </c>
      <c r="R927">
        <v>0.19571218018577424</v>
      </c>
      <c r="AA927" t="s">
        <v>876</v>
      </c>
      <c r="AB927">
        <f t="shared" si="102"/>
        <v>1.5460873542313986</v>
      </c>
      <c r="AC927">
        <f t="shared" si="103"/>
        <v>6.062033018253576</v>
      </c>
      <c r="AD927">
        <v>0.7012934272483653</v>
      </c>
      <c r="AE927">
        <v>2.7496919238287281</v>
      </c>
    </row>
    <row r="928" spans="1:31" x14ac:dyDescent="0.25">
      <c r="A928" t="s">
        <v>877</v>
      </c>
      <c r="B928">
        <f t="shared" si="98"/>
        <v>4.998195636604405E-3</v>
      </c>
      <c r="C928">
        <f t="shared" si="99"/>
        <v>1.676308205711767E-2</v>
      </c>
      <c r="D928">
        <v>4.5342868091624196E-3</v>
      </c>
      <c r="E928">
        <v>1.5207212237921408E-2</v>
      </c>
      <c r="N928" t="s">
        <v>877</v>
      </c>
      <c r="O928">
        <f t="shared" si="100"/>
        <v>3.5823358476485899E-2</v>
      </c>
      <c r="P928">
        <f t="shared" si="101"/>
        <v>0.12014533671011722</v>
      </c>
      <c r="Q928">
        <v>1.624920207306833E-2</v>
      </c>
      <c r="R928">
        <v>5.4497008023995784E-2</v>
      </c>
      <c r="AA928" t="s">
        <v>877</v>
      </c>
      <c r="AB928">
        <f t="shared" si="102"/>
        <v>1.5192388760871547</v>
      </c>
      <c r="AC928">
        <f t="shared" si="103"/>
        <v>5.0952639303878167</v>
      </c>
      <c r="AD928">
        <v>0.68911516241575499</v>
      </c>
      <c r="AE928">
        <v>2.3111728420112581</v>
      </c>
    </row>
    <row r="929" spans="1:31" x14ac:dyDescent="0.25">
      <c r="A929" t="s">
        <v>878</v>
      </c>
      <c r="B929">
        <f t="shared" si="98"/>
        <v>1.2095226187587963E-2</v>
      </c>
      <c r="C929">
        <f t="shared" si="99"/>
        <v>6.0404815274202127E-2</v>
      </c>
      <c r="D929">
        <v>1.0972604624470939E-2</v>
      </c>
      <c r="E929">
        <v>5.4798326640487463E-2</v>
      </c>
      <c r="N929" t="s">
        <v>878</v>
      </c>
      <c r="O929">
        <f t="shared" si="100"/>
        <v>6.8124012371735182E-2</v>
      </c>
      <c r="P929">
        <f t="shared" si="101"/>
        <v>0.34021839023357225</v>
      </c>
      <c r="Q929">
        <v>3.0900532226288337E-2</v>
      </c>
      <c r="R929">
        <v>0.15432046594704513</v>
      </c>
      <c r="AA929" t="s">
        <v>878</v>
      </c>
      <c r="AB929">
        <f t="shared" si="102"/>
        <v>1.4085981921466928</v>
      </c>
      <c r="AC929">
        <f t="shared" si="103"/>
        <v>7.0346856084023317</v>
      </c>
      <c r="AD929">
        <v>0.63892939236766966</v>
      </c>
      <c r="AE929">
        <v>3.1908797173907018</v>
      </c>
    </row>
    <row r="930" spans="1:31" x14ac:dyDescent="0.25">
      <c r="A930" t="s">
        <v>879</v>
      </c>
      <c r="B930">
        <f t="shared" si="98"/>
        <v>1.9009905140485988E-2</v>
      </c>
      <c r="C930">
        <f t="shared" si="99"/>
        <v>0.13418947152936658</v>
      </c>
      <c r="D930">
        <v>1.724549585267799E-2</v>
      </c>
      <c r="E930">
        <v>0.12173464084279913</v>
      </c>
      <c r="N930" t="s">
        <v>879</v>
      </c>
      <c r="O930">
        <f t="shared" si="100"/>
        <v>0.10249418467497008</v>
      </c>
      <c r="P930">
        <f t="shared" si="101"/>
        <v>0.72349863793249447</v>
      </c>
      <c r="Q930">
        <v>4.6490580138965933E-2</v>
      </c>
      <c r="R930">
        <v>0.32817346187883267</v>
      </c>
      <c r="AA930" t="s">
        <v>879</v>
      </c>
      <c r="AB930">
        <f t="shared" si="102"/>
        <v>1.6837919376451718</v>
      </c>
      <c r="AC930">
        <f t="shared" si="103"/>
        <v>11.885758956093213</v>
      </c>
      <c r="AD930">
        <v>0.76375517560026329</v>
      </c>
      <c r="AE930">
        <v>5.3912895742623252</v>
      </c>
    </row>
    <row r="931" spans="1:31" x14ac:dyDescent="0.25">
      <c r="A931" t="s">
        <v>880</v>
      </c>
      <c r="B931">
        <f t="shared" si="98"/>
        <v>2.0522841429011559E-2</v>
      </c>
      <c r="C931">
        <f t="shared" si="99"/>
        <v>0.1813270059577114</v>
      </c>
      <c r="D931">
        <v>1.8618008566250989E-2</v>
      </c>
      <c r="E931">
        <v>0.16449709275836424</v>
      </c>
      <c r="N931" t="s">
        <v>880</v>
      </c>
      <c r="O931">
        <f t="shared" si="100"/>
        <v>0.1123229179411835</v>
      </c>
      <c r="P931">
        <f t="shared" si="101"/>
        <v>0.99241513321430241</v>
      </c>
      <c r="Q931">
        <v>5.0948818555384155E-2</v>
      </c>
      <c r="R931">
        <v>0.45015193230850048</v>
      </c>
      <c r="AA931" t="s">
        <v>880</v>
      </c>
      <c r="AB931">
        <f t="shared" si="102"/>
        <v>1.4703870363178488</v>
      </c>
      <c r="AC931">
        <f t="shared" si="103"/>
        <v>12.991421281345907</v>
      </c>
      <c r="AD931">
        <v>0.66695634063544507</v>
      </c>
      <c r="AE931">
        <v>5.892809568804501</v>
      </c>
    </row>
    <row r="932" spans="1:31" x14ac:dyDescent="0.25">
      <c r="A932" t="s">
        <v>881</v>
      </c>
      <c r="B932">
        <f t="shared" si="98"/>
        <v>1.281610013457494E-2</v>
      </c>
      <c r="C932">
        <f t="shared" si="99"/>
        <v>6.1711912171464128E-2</v>
      </c>
      <c r="D932">
        <v>1.1626570468655562E-2</v>
      </c>
      <c r="E932">
        <v>5.598410499941113E-2</v>
      </c>
      <c r="N932" t="s">
        <v>881</v>
      </c>
      <c r="O932">
        <f t="shared" si="100"/>
        <v>7.7775450687296882E-2</v>
      </c>
      <c r="P932">
        <f t="shared" si="101"/>
        <v>0.37450329909346408</v>
      </c>
      <c r="Q932">
        <v>3.5278351005849633E-2</v>
      </c>
      <c r="R932">
        <v>0.16987183901238154</v>
      </c>
      <c r="AA932" t="s">
        <v>881</v>
      </c>
      <c r="AB932">
        <f t="shared" si="102"/>
        <v>1.3076106940213228</v>
      </c>
      <c r="AC932">
        <f t="shared" si="103"/>
        <v>6.2963893428246438</v>
      </c>
      <c r="AD932">
        <v>0.59312223375159911</v>
      </c>
      <c r="AE932">
        <v>2.8559941645177598</v>
      </c>
    </row>
    <row r="933" spans="1:31" x14ac:dyDescent="0.25">
      <c r="A933" t="s">
        <v>882</v>
      </c>
      <c r="B933">
        <f t="shared" si="98"/>
        <v>2.0359917438520971E-2</v>
      </c>
      <c r="C933">
        <f t="shared" si="99"/>
        <v>0.23124924297833555</v>
      </c>
      <c r="D933">
        <v>1.8470206408294755E-2</v>
      </c>
      <c r="E933">
        <v>0.20978578437113954</v>
      </c>
      <c r="N933" t="s">
        <v>882</v>
      </c>
      <c r="O933">
        <f t="shared" si="100"/>
        <v>0.11393994289967152</v>
      </c>
      <c r="P933">
        <f t="shared" si="101"/>
        <v>1.2941371506100705</v>
      </c>
      <c r="Q933">
        <v>5.1682288738670111E-2</v>
      </c>
      <c r="R933">
        <v>0.58701073726325603</v>
      </c>
      <c r="AA933" t="s">
        <v>882</v>
      </c>
      <c r="AB933">
        <f t="shared" si="102"/>
        <v>1.5776638665982705</v>
      </c>
      <c r="AC933">
        <f t="shared" si="103"/>
        <v>17.919206987296448</v>
      </c>
      <c r="AD933">
        <v>0.71561629232950585</v>
      </c>
      <c r="AE933">
        <v>8.1280155660681821</v>
      </c>
    </row>
    <row r="934" spans="1:31" x14ac:dyDescent="0.25">
      <c r="A934" t="s">
        <v>883</v>
      </c>
      <c r="B934">
        <f t="shared" si="98"/>
        <v>9.1568233389174754E-3</v>
      </c>
      <c r="C934">
        <f t="shared" si="99"/>
        <v>4.7879659906736607E-2</v>
      </c>
      <c r="D934">
        <v>8.3069304001255669E-3</v>
      </c>
      <c r="E934">
        <v>4.3435696824742256E-2</v>
      </c>
      <c r="N934" t="s">
        <v>883</v>
      </c>
      <c r="O934">
        <f t="shared" si="100"/>
        <v>0.10520264819679612</v>
      </c>
      <c r="P934">
        <f t="shared" si="101"/>
        <v>0.55008891517460889</v>
      </c>
      <c r="Q934">
        <v>4.771911852691673E-2</v>
      </c>
      <c r="R934">
        <v>0.24951613475030021</v>
      </c>
      <c r="AA934" t="s">
        <v>883</v>
      </c>
      <c r="AB934">
        <f t="shared" si="102"/>
        <v>1.3983406238884069</v>
      </c>
      <c r="AC934">
        <f t="shared" si="103"/>
        <v>7.3117140112332795</v>
      </c>
      <c r="AD934">
        <v>0.63427663767085407</v>
      </c>
      <c r="AE934">
        <v>3.3165376871908858</v>
      </c>
    </row>
    <row r="935" spans="1:31" x14ac:dyDescent="0.25">
      <c r="A935" t="s">
        <v>884</v>
      </c>
      <c r="B935">
        <f t="shared" si="98"/>
        <v>1.8172344248517901E-3</v>
      </c>
      <c r="C935">
        <f t="shared" si="99"/>
        <v>1.8462443539441389E-2</v>
      </c>
      <c r="D935">
        <v>1.6485673392646941E-3</v>
      </c>
      <c r="E935">
        <v>1.6748847042463374E-2</v>
      </c>
      <c r="N935" t="s">
        <v>884</v>
      </c>
      <c r="O935">
        <f t="shared" si="100"/>
        <v>7.4068791519333516E-2</v>
      </c>
      <c r="P935">
        <f t="shared" si="101"/>
        <v>0.75251209351918369</v>
      </c>
      <c r="Q935">
        <v>3.3597038689033701E-2</v>
      </c>
      <c r="R935">
        <v>0.34133374396057997</v>
      </c>
      <c r="AA935" t="s">
        <v>884</v>
      </c>
      <c r="AB935">
        <f t="shared" si="102"/>
        <v>0.81891770744309744</v>
      </c>
      <c r="AC935">
        <f t="shared" si="103"/>
        <v>8.319907288983952</v>
      </c>
      <c r="AD935">
        <v>0.37145482376229938</v>
      </c>
      <c r="AE935">
        <v>3.7738464654739996</v>
      </c>
    </row>
    <row r="936" spans="1:31" x14ac:dyDescent="0.25">
      <c r="A936" t="s">
        <v>2078</v>
      </c>
      <c r="B936">
        <f t="shared" si="98"/>
        <v>1.8423455333650089E-2</v>
      </c>
      <c r="C936">
        <f t="shared" si="99"/>
        <v>0.18848021383200927</v>
      </c>
      <c r="D936">
        <v>1.6713477537128742E-2</v>
      </c>
      <c r="E936">
        <v>0.17098637378411868</v>
      </c>
      <c r="N936" t="s">
        <v>2078</v>
      </c>
      <c r="O936">
        <f t="shared" si="100"/>
        <v>0.10112268895119672</v>
      </c>
      <c r="P936">
        <f t="shared" si="101"/>
        <v>1.0345304771346164</v>
      </c>
      <c r="Q936">
        <v>4.5868480143160945E-2</v>
      </c>
      <c r="R936">
        <v>0.46925513097110338</v>
      </c>
      <c r="AA936" t="s">
        <v>2078</v>
      </c>
      <c r="AB936">
        <f t="shared" si="102"/>
        <v>1.3246749170369336</v>
      </c>
      <c r="AC936">
        <f t="shared" si="103"/>
        <v>13.552018722839344</v>
      </c>
      <c r="AD936">
        <v>0.60086243511162973</v>
      </c>
      <c r="AE936">
        <v>6.1470922909130712</v>
      </c>
    </row>
    <row r="937" spans="1:31" x14ac:dyDescent="0.25">
      <c r="A937" t="s">
        <v>885</v>
      </c>
      <c r="B937">
        <f t="shared" si="98"/>
        <v>2.0919361084153509E-3</v>
      </c>
      <c r="C937">
        <f t="shared" si="99"/>
        <v>1.7419929740705355E-2</v>
      </c>
      <c r="D937">
        <v>1.8977725146513788E-3</v>
      </c>
      <c r="E937">
        <v>1.5803094432989689E-2</v>
      </c>
      <c r="N937" t="s">
        <v>885</v>
      </c>
      <c r="O937">
        <f t="shared" si="100"/>
        <v>8.1855758893350533E-2</v>
      </c>
      <c r="P937">
        <f t="shared" si="101"/>
        <v>0.68162768597862433</v>
      </c>
      <c r="Q937">
        <v>3.71291476754049E-2</v>
      </c>
      <c r="R937">
        <v>0.30918111754750038</v>
      </c>
      <c r="AA937" t="s">
        <v>885</v>
      </c>
      <c r="AB937">
        <f t="shared" si="102"/>
        <v>0.90877447926555643</v>
      </c>
      <c r="AC937">
        <f t="shared" si="103"/>
        <v>7.5675291971244611</v>
      </c>
      <c r="AD937">
        <v>0.41221316985469952</v>
      </c>
      <c r="AE937">
        <v>3.432573503643825</v>
      </c>
    </row>
    <row r="938" spans="1:31" x14ac:dyDescent="0.25">
      <c r="A938" t="s">
        <v>886</v>
      </c>
      <c r="B938">
        <f t="shared" si="98"/>
        <v>3.5649668763685092E-3</v>
      </c>
      <c r="C938">
        <f t="shared" si="99"/>
        <v>2.3827024933232716E-2</v>
      </c>
      <c r="D938">
        <v>3.23408354891853E-3</v>
      </c>
      <c r="E938">
        <v>2.1615513419506467E-2</v>
      </c>
      <c r="N938" t="s">
        <v>886</v>
      </c>
      <c r="O938">
        <f t="shared" si="100"/>
        <v>9.5782430649202013E-2</v>
      </c>
      <c r="P938">
        <f t="shared" si="101"/>
        <v>0.64017715799058628</v>
      </c>
      <c r="Q938">
        <v>4.3446179723493399E-2</v>
      </c>
      <c r="R938">
        <v>0.29037947431923894</v>
      </c>
      <c r="AA938" t="s">
        <v>886</v>
      </c>
      <c r="AB938">
        <f t="shared" si="102"/>
        <v>1.2560012420364266</v>
      </c>
      <c r="AC938">
        <f t="shared" si="103"/>
        <v>8.3946847048010795</v>
      </c>
      <c r="AD938">
        <v>0.56971258011085091</v>
      </c>
      <c r="AE938">
        <v>3.8077649307377159</v>
      </c>
    </row>
    <row r="939" spans="1:31" x14ac:dyDescent="0.25">
      <c r="A939" t="s">
        <v>2079</v>
      </c>
      <c r="B939">
        <f t="shared" si="98"/>
        <v>4.6336825111909456E-3</v>
      </c>
      <c r="C939">
        <f t="shared" si="99"/>
        <v>4.5321743500506245E-2</v>
      </c>
      <c r="D939">
        <v>4.2036060642503068E-3</v>
      </c>
      <c r="E939">
        <v>4.1115194094763094E-2</v>
      </c>
      <c r="N939" t="s">
        <v>2079</v>
      </c>
      <c r="O939">
        <f t="shared" si="100"/>
        <v>0.12708109176170176</v>
      </c>
      <c r="P939">
        <f t="shared" si="101"/>
        <v>1.2429717898621917</v>
      </c>
      <c r="Q939">
        <v>5.7643013595653089E-2</v>
      </c>
      <c r="R939">
        <v>0.56380252001920728</v>
      </c>
      <c r="AA939" t="s">
        <v>2079</v>
      </c>
      <c r="AB939">
        <f t="shared" si="102"/>
        <v>1.5438619711185921</v>
      </c>
      <c r="AC939">
        <f t="shared" si="103"/>
        <v>15.100412271715838</v>
      </c>
      <c r="AD939">
        <v>0.70028401044804711</v>
      </c>
      <c r="AE939">
        <v>6.8494317904562099</v>
      </c>
    </row>
    <row r="940" spans="1:31" x14ac:dyDescent="0.25">
      <c r="A940" t="s">
        <v>2080</v>
      </c>
      <c r="B940">
        <f t="shared" si="98"/>
        <v>5.2025017976117614E-3</v>
      </c>
      <c r="C940">
        <f t="shared" si="99"/>
        <v>4.1343445584751545E-2</v>
      </c>
      <c r="D940">
        <v>4.7196302407203766E-3</v>
      </c>
      <c r="E940">
        <v>3.7506142934336774E-2</v>
      </c>
      <c r="N940" t="s">
        <v>2080</v>
      </c>
      <c r="O940">
        <f t="shared" si="100"/>
        <v>8.2759333770665938E-2</v>
      </c>
      <c r="P940">
        <f t="shared" si="101"/>
        <v>0.65767512352393664</v>
      </c>
      <c r="Q940">
        <v>3.7539002345487925E-2</v>
      </c>
      <c r="R940">
        <v>0.29831641797586522</v>
      </c>
      <c r="AA940" t="s">
        <v>2080</v>
      </c>
      <c r="AB940">
        <f t="shared" si="102"/>
        <v>1.0379911928740864</v>
      </c>
      <c r="AC940">
        <f t="shared" si="103"/>
        <v>8.2487491728962237</v>
      </c>
      <c r="AD940">
        <v>0.47082488522530064</v>
      </c>
      <c r="AE940">
        <v>3.7415696869523174</v>
      </c>
    </row>
    <row r="941" spans="1:31" x14ac:dyDescent="0.25">
      <c r="A941" t="s">
        <v>2081</v>
      </c>
      <c r="B941">
        <f t="shared" si="98"/>
        <v>1.9801711215561928E-3</v>
      </c>
      <c r="C941">
        <f t="shared" si="99"/>
        <v>1.6996607487673565E-2</v>
      </c>
      <c r="D941">
        <v>1.7963810241042068E-3</v>
      </c>
      <c r="E941">
        <v>1.5419062944928333E-2</v>
      </c>
      <c r="N941" t="s">
        <v>2081</v>
      </c>
      <c r="O941">
        <f t="shared" si="100"/>
        <v>3.065996370553184E-2</v>
      </c>
      <c r="P941">
        <f t="shared" si="101"/>
        <v>0.26316683594481666</v>
      </c>
      <c r="Q941">
        <v>1.3907125601613855E-2</v>
      </c>
      <c r="R941">
        <v>0.11937046882425158</v>
      </c>
      <c r="AA941" t="s">
        <v>2081</v>
      </c>
      <c r="AB941">
        <f t="shared" si="102"/>
        <v>0.48264680711766783</v>
      </c>
      <c r="AC941">
        <f t="shared" si="103"/>
        <v>4.142752233105476</v>
      </c>
      <c r="AD941">
        <v>0.21892490911827939</v>
      </c>
      <c r="AE941">
        <v>1.8791208037786795</v>
      </c>
    </row>
    <row r="942" spans="1:31" x14ac:dyDescent="0.25">
      <c r="A942" t="s">
        <v>2082</v>
      </c>
      <c r="B942">
        <f t="shared" si="98"/>
        <v>6.6179111076426957E-3</v>
      </c>
      <c r="C942">
        <f t="shared" si="99"/>
        <v>3.9174944337881885E-2</v>
      </c>
      <c r="D942">
        <v>6.0036679676627779E-3</v>
      </c>
      <c r="E942">
        <v>3.5538911694462126E-2</v>
      </c>
      <c r="N942" t="s">
        <v>2082</v>
      </c>
      <c r="O942">
        <f t="shared" si="100"/>
        <v>0.11041609240680343</v>
      </c>
      <c r="P942">
        <f t="shared" si="101"/>
        <v>0.65361172183887339</v>
      </c>
      <c r="Q942">
        <v>5.0083897042049047E-2</v>
      </c>
      <c r="R942">
        <v>0.29647328997523459</v>
      </c>
      <c r="AA942" t="s">
        <v>2082</v>
      </c>
      <c r="AB942">
        <f t="shared" si="102"/>
        <v>1.5325377182370419</v>
      </c>
      <c r="AC942">
        <f t="shared" si="103"/>
        <v>9.0719078620301801</v>
      </c>
      <c r="AD942">
        <v>0.69514741574491168</v>
      </c>
      <c r="AE942">
        <v>4.1149481876509428</v>
      </c>
    </row>
    <row r="943" spans="1:31" x14ac:dyDescent="0.25">
      <c r="A943" t="s">
        <v>2083</v>
      </c>
      <c r="B943">
        <f t="shared" si="98"/>
        <v>3.0698695414185344E-3</v>
      </c>
      <c r="C943">
        <f t="shared" si="99"/>
        <v>3.1912728849729559E-2</v>
      </c>
      <c r="D943">
        <v>2.7849388018273071E-3</v>
      </c>
      <c r="E943">
        <v>2.8950740624872923E-2</v>
      </c>
      <c r="N943" t="s">
        <v>2083</v>
      </c>
      <c r="O943">
        <f t="shared" si="100"/>
        <v>6.6092955361702413E-2</v>
      </c>
      <c r="P943">
        <f t="shared" si="101"/>
        <v>0.68706716519316979</v>
      </c>
      <c r="Q943">
        <v>2.9979260263482074E-2</v>
      </c>
      <c r="R943">
        <v>0.3116484238160464</v>
      </c>
      <c r="AA943" t="s">
        <v>2083</v>
      </c>
      <c r="AB943">
        <f t="shared" si="102"/>
        <v>0.92976128230341482</v>
      </c>
      <c r="AC943">
        <f t="shared" si="103"/>
        <v>9.6653031331797816</v>
      </c>
      <c r="AD943">
        <v>0.42173262358357555</v>
      </c>
      <c r="AE943">
        <v>4.3841077550444378</v>
      </c>
    </row>
    <row r="944" spans="1:31" x14ac:dyDescent="0.25">
      <c r="A944" t="s">
        <v>1285</v>
      </c>
      <c r="B944">
        <f t="shared" si="98"/>
        <v>1.1845416790881408E-2</v>
      </c>
      <c r="C944">
        <f t="shared" si="99"/>
        <v>4.4639580908761273E-2</v>
      </c>
      <c r="D944">
        <v>1.0745981351865132E-2</v>
      </c>
      <c r="E944">
        <v>4.0496346601319511E-2</v>
      </c>
      <c r="N944" t="s">
        <v>1285</v>
      </c>
      <c r="O944">
        <f t="shared" si="100"/>
        <v>0.11164174393124258</v>
      </c>
      <c r="P944">
        <f t="shared" si="101"/>
        <v>0.42072311586792899</v>
      </c>
      <c r="Q944">
        <v>5.0639843221825812E-2</v>
      </c>
      <c r="R944">
        <v>0.19083679524454064</v>
      </c>
      <c r="AA944" t="s">
        <v>1285</v>
      </c>
      <c r="AB944">
        <f t="shared" si="102"/>
        <v>1.8020827788940919</v>
      </c>
      <c r="AC944">
        <f t="shared" si="103"/>
        <v>6.7911683846071194</v>
      </c>
      <c r="AD944">
        <v>0.81741099863284172</v>
      </c>
      <c r="AE944">
        <v>3.0804221627111672</v>
      </c>
    </row>
    <row r="945" spans="1:31" x14ac:dyDescent="0.25">
      <c r="A945" t="s">
        <v>1286</v>
      </c>
      <c r="B945">
        <f t="shared" si="98"/>
        <v>6.4438918877996743E-3</v>
      </c>
      <c r="C945">
        <f t="shared" si="99"/>
        <v>2.599327345233593E-2</v>
      </c>
      <c r="D945">
        <v>5.8458003869509912E-3</v>
      </c>
      <c r="E945">
        <v>2.358070101912798E-2</v>
      </c>
      <c r="N945" t="s">
        <v>1286</v>
      </c>
      <c r="O945">
        <f t="shared" si="100"/>
        <v>9.1289830795467236E-2</v>
      </c>
      <c r="P945">
        <f t="shared" si="101"/>
        <v>0.36824353614261413</v>
      </c>
      <c r="Q945">
        <v>4.1408370708331102E-2</v>
      </c>
      <c r="R945">
        <v>0.16703245829980448</v>
      </c>
      <c r="AA945" t="s">
        <v>1286</v>
      </c>
      <c r="AB945">
        <f t="shared" si="102"/>
        <v>2.1825958954787823</v>
      </c>
      <c r="AC945">
        <f t="shared" si="103"/>
        <v>8.8041222501791427</v>
      </c>
      <c r="AD945">
        <v>0.99000884500439634</v>
      </c>
      <c r="AE945">
        <v>3.9934826773168433</v>
      </c>
    </row>
    <row r="946" spans="1:31" x14ac:dyDescent="0.25">
      <c r="A946" t="s">
        <v>1287</v>
      </c>
      <c r="B946">
        <f t="shared" si="98"/>
        <v>3.177342031833829E-2</v>
      </c>
      <c r="C946">
        <f t="shared" si="99"/>
        <v>0.22310898442428612</v>
      </c>
      <c r="D946">
        <v>2.8824362051040161E-2</v>
      </c>
      <c r="E946">
        <v>0.20240106603108804</v>
      </c>
      <c r="N946" t="s">
        <v>1287</v>
      </c>
      <c r="O946">
        <f t="shared" si="100"/>
        <v>0.13843989039239138</v>
      </c>
      <c r="P946">
        <f t="shared" si="101"/>
        <v>0.97210759936440105</v>
      </c>
      <c r="Q946">
        <v>6.2795277987014342E-2</v>
      </c>
      <c r="R946">
        <v>0.4409405899004647</v>
      </c>
      <c r="AA946" t="s">
        <v>1287</v>
      </c>
      <c r="AB946">
        <f t="shared" si="102"/>
        <v>2.0089002964451335</v>
      </c>
      <c r="AC946">
        <f t="shared" si="103"/>
        <v>14.106246682257137</v>
      </c>
      <c r="AD946">
        <v>0.91122184657841088</v>
      </c>
      <c r="AE946">
        <v>6.3984858645512137</v>
      </c>
    </row>
    <row r="947" spans="1:31" x14ac:dyDescent="0.25">
      <c r="A947" t="s">
        <v>1288</v>
      </c>
      <c r="B947">
        <f t="shared" si="98"/>
        <v>1.2217590839580421E-3</v>
      </c>
      <c r="C947">
        <f t="shared" si="99"/>
        <v>4.052465025760664E-2</v>
      </c>
      <c r="D947">
        <v>1.1083611969476363E-3</v>
      </c>
      <c r="E947">
        <v>3.6763344308351174E-2</v>
      </c>
      <c r="N947" t="s">
        <v>1288</v>
      </c>
      <c r="O947">
        <f t="shared" si="100"/>
        <v>0.12886492880678596</v>
      </c>
      <c r="P947">
        <f t="shared" si="101"/>
        <v>4.2743338182912352</v>
      </c>
      <c r="Q947">
        <v>5.8452148468644535E-2</v>
      </c>
      <c r="R947">
        <v>1.9388052068527655</v>
      </c>
      <c r="AA947" t="s">
        <v>1288</v>
      </c>
      <c r="AB947">
        <f t="shared" si="102"/>
        <v>2.4783922419117967</v>
      </c>
      <c r="AC947">
        <f t="shared" si="103"/>
        <v>82.206042192267745</v>
      </c>
      <c r="AD947">
        <v>1.124179810823257</v>
      </c>
      <c r="AE947">
        <v>37.288033507135694</v>
      </c>
    </row>
    <row r="948" spans="1:31" x14ac:dyDescent="0.25">
      <c r="A948" t="s">
        <v>2413</v>
      </c>
      <c r="B948">
        <f t="shared" si="98"/>
        <v>2.1454001437302452E-3</v>
      </c>
      <c r="C948">
        <f t="shared" si="99"/>
        <v>6.0509907397968896E-2</v>
      </c>
      <c r="D948">
        <v>1.946274271628945E-3</v>
      </c>
      <c r="E948">
        <v>5.4893664611464978E-2</v>
      </c>
      <c r="N948" t="s">
        <v>2413</v>
      </c>
      <c r="O948">
        <f t="shared" si="100"/>
        <v>0.12431218511673998</v>
      </c>
      <c r="P948">
        <f t="shared" si="101"/>
        <v>3.5061612314308248</v>
      </c>
      <c r="Q948">
        <v>5.6387058668228345E-2</v>
      </c>
      <c r="R948">
        <v>1.5903679826020121</v>
      </c>
      <c r="AA948" t="s">
        <v>2413</v>
      </c>
      <c r="AB948">
        <f t="shared" si="102"/>
        <v>2.2065453099617307</v>
      </c>
      <c r="AC948">
        <f t="shared" si="103"/>
        <v>62.2344753566843</v>
      </c>
      <c r="AD948">
        <v>1.0008721166800696</v>
      </c>
      <c r="AE948">
        <v>28.229083173369578</v>
      </c>
    </row>
    <row r="949" spans="1:31" x14ac:dyDescent="0.25">
      <c r="A949" t="s">
        <v>2414</v>
      </c>
      <c r="B949">
        <f t="shared" si="98"/>
        <v>1.8317945096552449E-2</v>
      </c>
      <c r="C949">
        <f t="shared" si="99"/>
        <v>0.16542565617286406</v>
      </c>
      <c r="D949">
        <v>1.6617760260117864E-2</v>
      </c>
      <c r="E949">
        <v>0.15007163088782932</v>
      </c>
      <c r="N949" t="s">
        <v>2414</v>
      </c>
      <c r="O949">
        <f t="shared" si="100"/>
        <v>0.11242157382678571</v>
      </c>
      <c r="P949">
        <f t="shared" si="101"/>
        <v>1.0152564886648916</v>
      </c>
      <c r="Q949">
        <v>5.0993568112349896E-2</v>
      </c>
      <c r="R949">
        <v>0.46051259686157486</v>
      </c>
      <c r="AA949" t="s">
        <v>2414</v>
      </c>
      <c r="AB949">
        <f t="shared" si="102"/>
        <v>2.52932085591052</v>
      </c>
      <c r="AC949">
        <f t="shared" si="103"/>
        <v>22.841784930311654</v>
      </c>
      <c r="AD949">
        <v>1.1472806415482641</v>
      </c>
      <c r="AE949">
        <v>10.360859361799575</v>
      </c>
    </row>
    <row r="950" spans="1:31" x14ac:dyDescent="0.25">
      <c r="A950" t="s">
        <v>887</v>
      </c>
      <c r="B950">
        <f t="shared" si="98"/>
        <v>7.3146847357509447E-3</v>
      </c>
      <c r="C950">
        <f t="shared" si="99"/>
        <v>5.4089871365323033E-2</v>
      </c>
      <c r="D950">
        <v>6.6357703703310011E-3</v>
      </c>
      <c r="E950">
        <v>4.9069505892269653E-2</v>
      </c>
      <c r="N950" t="s">
        <v>887</v>
      </c>
      <c r="O950">
        <f t="shared" si="100"/>
        <v>8.9538524027225133E-2</v>
      </c>
      <c r="P950">
        <f t="shared" si="101"/>
        <v>0.66211018271265043</v>
      </c>
      <c r="Q950">
        <v>4.0613991320709551E-2</v>
      </c>
      <c r="R950">
        <v>0.30032812698440869</v>
      </c>
      <c r="AA950" t="s">
        <v>887</v>
      </c>
      <c r="AB950">
        <f t="shared" si="102"/>
        <v>1.0460741727281766</v>
      </c>
      <c r="AC950">
        <f t="shared" si="103"/>
        <v>7.7354007022210958</v>
      </c>
      <c r="AD950">
        <v>0.47449126321406082</v>
      </c>
      <c r="AE950">
        <v>3.5087187374977593</v>
      </c>
    </row>
    <row r="951" spans="1:31" x14ac:dyDescent="0.25">
      <c r="A951" t="s">
        <v>2084</v>
      </c>
      <c r="B951">
        <f t="shared" si="98"/>
        <v>1.7612312069793755E-3</v>
      </c>
      <c r="C951">
        <f t="shared" si="99"/>
        <v>8.5210335537053879E-3</v>
      </c>
      <c r="D951">
        <v>1.5977620746188204E-3</v>
      </c>
      <c r="E951">
        <v>7.7301516091205225E-3</v>
      </c>
      <c r="N951" t="s">
        <v>2084</v>
      </c>
      <c r="O951">
        <f t="shared" si="100"/>
        <v>8.7691525383290211E-2</v>
      </c>
      <c r="P951">
        <f t="shared" si="101"/>
        <v>0.42426140713697547</v>
      </c>
      <c r="Q951">
        <v>3.9776206828401786E-2</v>
      </c>
      <c r="R951">
        <v>0.19244173716705326</v>
      </c>
      <c r="AA951" t="s">
        <v>2084</v>
      </c>
      <c r="AB951">
        <f t="shared" si="102"/>
        <v>1.2825224096371493</v>
      </c>
      <c r="AC951">
        <f t="shared" si="103"/>
        <v>6.2049868538499089</v>
      </c>
      <c r="AD951">
        <v>0.58174237937829598</v>
      </c>
      <c r="AE951">
        <v>2.8145346929188935</v>
      </c>
    </row>
    <row r="952" spans="1:31" x14ac:dyDescent="0.25">
      <c r="A952" t="s">
        <v>2085</v>
      </c>
      <c r="B952">
        <f t="shared" si="98"/>
        <v>5.9806599996841077E-2</v>
      </c>
      <c r="C952">
        <f t="shared" si="99"/>
        <v>0.24649072265072619</v>
      </c>
      <c r="D952">
        <v>5.4255634869618645E-2</v>
      </c>
      <c r="E952">
        <v>0.22361262214525843</v>
      </c>
      <c r="N952" t="s">
        <v>2085</v>
      </c>
      <c r="O952">
        <f t="shared" si="100"/>
        <v>0.10560758809860693</v>
      </c>
      <c r="P952">
        <f t="shared" si="101"/>
        <v>0.43525782621317372</v>
      </c>
      <c r="Q952">
        <v>4.7902796176690729E-2</v>
      </c>
      <c r="R952">
        <v>0.19742962895744959</v>
      </c>
      <c r="AA952" t="s">
        <v>2085</v>
      </c>
      <c r="AB952">
        <f t="shared" si="102"/>
        <v>1.7400069054752392</v>
      </c>
      <c r="AC952">
        <f t="shared" si="103"/>
        <v>7.1713750584467144</v>
      </c>
      <c r="AD952">
        <v>0.78925385608834142</v>
      </c>
      <c r="AE952">
        <v>3.2528810089917015</v>
      </c>
    </row>
    <row r="953" spans="1:31" x14ac:dyDescent="0.25">
      <c r="A953" t="s">
        <v>2086</v>
      </c>
      <c r="B953">
        <f t="shared" si="98"/>
        <v>1.8362088386457032E-2</v>
      </c>
      <c r="C953">
        <f t="shared" si="99"/>
        <v>0.1184484972155518</v>
      </c>
      <c r="D953">
        <v>1.6657806379093584E-2</v>
      </c>
      <c r="E953">
        <v>0.10745466915225844</v>
      </c>
      <c r="N953" t="s">
        <v>2086</v>
      </c>
      <c r="O953">
        <f t="shared" si="100"/>
        <v>9.236369059220674E-2</v>
      </c>
      <c r="P953">
        <f t="shared" si="101"/>
        <v>0.59581133244071205</v>
      </c>
      <c r="Q953">
        <v>4.1895465318592666E-2</v>
      </c>
      <c r="R953">
        <v>0.2702554743606197</v>
      </c>
      <c r="AA953" t="s">
        <v>2086</v>
      </c>
      <c r="AB953">
        <f t="shared" si="102"/>
        <v>1.67139138323784</v>
      </c>
      <c r="AC953">
        <f t="shared" si="103"/>
        <v>10.781660203180389</v>
      </c>
      <c r="AD953">
        <v>0.75813037873720324</v>
      </c>
      <c r="AE953">
        <v>4.8904788042034726</v>
      </c>
    </row>
    <row r="954" spans="1:31" x14ac:dyDescent="0.25">
      <c r="A954" t="s">
        <v>2087</v>
      </c>
      <c r="B954">
        <f t="shared" si="98"/>
        <v>3.7429997002270794E-2</v>
      </c>
      <c r="C954">
        <f t="shared" si="99"/>
        <v>0.18395293727433154</v>
      </c>
      <c r="D954">
        <v>3.395592209945706E-2</v>
      </c>
      <c r="E954">
        <v>0.16687929757714287</v>
      </c>
      <c r="N954" t="s">
        <v>2087</v>
      </c>
      <c r="O954">
        <f t="shared" si="100"/>
        <v>0.15044309231675301</v>
      </c>
      <c r="P954">
        <f t="shared" si="101"/>
        <v>0.73936550736622264</v>
      </c>
      <c r="Q954">
        <v>6.8239838795594546E-2</v>
      </c>
      <c r="R954">
        <v>0.33537055278991723</v>
      </c>
      <c r="AA954" t="s">
        <v>2087</v>
      </c>
      <c r="AB954">
        <f t="shared" si="102"/>
        <v>2.2611247506779257</v>
      </c>
      <c r="AC954">
        <f t="shared" si="103"/>
        <v>11.112491924743164</v>
      </c>
      <c r="AD954">
        <v>1.0256289345483507</v>
      </c>
      <c r="AE954">
        <v>5.0405415488616319</v>
      </c>
    </row>
    <row r="955" spans="1:31" x14ac:dyDescent="0.25">
      <c r="A955" t="s">
        <v>2088</v>
      </c>
      <c r="B955">
        <f t="shared" si="98"/>
        <v>1.9659455846749295E-2</v>
      </c>
      <c r="C955">
        <f t="shared" si="99"/>
        <v>0.12367362392979711</v>
      </c>
      <c r="D955">
        <v>1.7834758341269321E-2</v>
      </c>
      <c r="E955">
        <v>0.11219482437209301</v>
      </c>
      <c r="N955" t="s">
        <v>2088</v>
      </c>
      <c r="O955">
        <f t="shared" si="100"/>
        <v>0.11507366159103155</v>
      </c>
      <c r="P955">
        <f t="shared" si="101"/>
        <v>0.72390491673690838</v>
      </c>
      <c r="Q955">
        <v>5.2196534886808782E-2</v>
      </c>
      <c r="R955">
        <v>0.32835774684461161</v>
      </c>
      <c r="AA955" t="s">
        <v>2088</v>
      </c>
      <c r="AB955">
        <f t="shared" si="102"/>
        <v>1.8466807527546594</v>
      </c>
      <c r="AC955">
        <f t="shared" si="103"/>
        <v>11.617091679184913</v>
      </c>
      <c r="AD955">
        <v>0.83764029929390216</v>
      </c>
      <c r="AE955">
        <v>5.2694241473853465</v>
      </c>
    </row>
    <row r="956" spans="1:31" x14ac:dyDescent="0.25">
      <c r="A956" t="s">
        <v>2089</v>
      </c>
      <c r="B956">
        <f t="shared" si="98"/>
        <v>1.1820423520011912E-2</v>
      </c>
      <c r="C956">
        <f t="shared" si="99"/>
        <v>0.14054491518587989</v>
      </c>
      <c r="D956">
        <v>1.0723307837929137E-2</v>
      </c>
      <c r="E956">
        <v>0.12750020234404535</v>
      </c>
      <c r="N956" t="s">
        <v>2089</v>
      </c>
      <c r="O956">
        <f t="shared" si="100"/>
        <v>4.6108454048082628E-2</v>
      </c>
      <c r="P956">
        <f t="shared" si="101"/>
        <v>0.54822982886938743</v>
      </c>
      <c r="Q956">
        <v>2.091444294916861E-2</v>
      </c>
      <c r="R956">
        <v>0.2486728673870616</v>
      </c>
      <c r="AA956" t="s">
        <v>2089</v>
      </c>
      <c r="AB956">
        <f t="shared" si="102"/>
        <v>1.512273093253653</v>
      </c>
      <c r="AC956">
        <f t="shared" si="103"/>
        <v>17.980937254015469</v>
      </c>
      <c r="AD956">
        <v>0.68595553647133178</v>
      </c>
      <c r="AE956">
        <v>8.1560159440506155</v>
      </c>
    </row>
    <row r="957" spans="1:31" x14ac:dyDescent="0.25">
      <c r="A957" t="s">
        <v>2090</v>
      </c>
      <c r="B957">
        <f t="shared" si="98"/>
        <v>8.6606073871328248E-3</v>
      </c>
      <c r="C957">
        <f t="shared" si="99"/>
        <v>6.4175183802936422E-2</v>
      </c>
      <c r="D957">
        <v>7.856770860911997E-3</v>
      </c>
      <c r="E957">
        <v>5.8218747434007137E-2</v>
      </c>
      <c r="N957" t="s">
        <v>2090</v>
      </c>
      <c r="O957">
        <f t="shared" si="100"/>
        <v>0.12057557150856957</v>
      </c>
      <c r="P957">
        <f t="shared" si="101"/>
        <v>0.89346614132433022</v>
      </c>
      <c r="Q957">
        <v>5.4692159245886572E-2</v>
      </c>
      <c r="R957">
        <v>0.40526942456702419</v>
      </c>
      <c r="AA957" t="s">
        <v>2090</v>
      </c>
      <c r="AB957">
        <f t="shared" si="102"/>
        <v>1.520640637422038</v>
      </c>
      <c r="AC957">
        <f t="shared" si="103"/>
        <v>11.267961707831313</v>
      </c>
      <c r="AD957">
        <v>0.68975099066183321</v>
      </c>
      <c r="AE957">
        <v>5.1110614562375316</v>
      </c>
    </row>
    <row r="958" spans="1:31" x14ac:dyDescent="0.25">
      <c r="A958" t="s">
        <v>2091</v>
      </c>
      <c r="B958">
        <f t="shared" si="98"/>
        <v>1.4412491193099336E-2</v>
      </c>
      <c r="C958">
        <f t="shared" si="99"/>
        <v>0.11076633707685597</v>
      </c>
      <c r="D958">
        <v>1.3074792076053382E-2</v>
      </c>
      <c r="E958">
        <v>0.10048553070404312</v>
      </c>
      <c r="N958" t="s">
        <v>2091</v>
      </c>
      <c r="O958">
        <f t="shared" si="100"/>
        <v>0.10416089081237902</v>
      </c>
      <c r="P958">
        <f t="shared" si="101"/>
        <v>0.80052228219044452</v>
      </c>
      <c r="Q958">
        <v>4.7246585325943523E-2</v>
      </c>
      <c r="R958">
        <v>0.3631107992246061</v>
      </c>
      <c r="AA958" t="s">
        <v>2091</v>
      </c>
      <c r="AB958">
        <f t="shared" si="102"/>
        <v>1.7086852577536724</v>
      </c>
      <c r="AC958">
        <f t="shared" si="103"/>
        <v>13.131998117661803</v>
      </c>
      <c r="AD958">
        <v>0.77504659566569656</v>
      </c>
      <c r="AE958">
        <v>5.9565741491575412</v>
      </c>
    </row>
    <row r="959" spans="1:31" x14ac:dyDescent="0.25">
      <c r="A959" t="s">
        <v>2092</v>
      </c>
      <c r="B959">
        <f t="shared" si="98"/>
        <v>3.6461615307334613E-3</v>
      </c>
      <c r="C959">
        <f t="shared" si="99"/>
        <v>9.6519314415167465E-2</v>
      </c>
      <c r="D959">
        <v>3.3077421003296185E-3</v>
      </c>
      <c r="E959">
        <v>8.7560849154639173E-2</v>
      </c>
      <c r="N959" t="s">
        <v>2092</v>
      </c>
      <c r="O959">
        <f t="shared" si="100"/>
        <v>8.8852891631856556E-2</v>
      </c>
      <c r="P959">
        <f t="shared" si="101"/>
        <v>2.3520680890917123</v>
      </c>
      <c r="Q959">
        <v>4.0302993697538661E-2</v>
      </c>
      <c r="R959">
        <v>1.0668801389560849</v>
      </c>
      <c r="AA959" t="s">
        <v>2092</v>
      </c>
      <c r="AB959">
        <f t="shared" si="102"/>
        <v>1.7035897930813226</v>
      </c>
      <c r="AC959">
        <f t="shared" si="103"/>
        <v>45.096553591198052</v>
      </c>
      <c r="AD959">
        <v>0.77273533176866294</v>
      </c>
      <c r="AE959">
        <v>20.455452622716098</v>
      </c>
    </row>
    <row r="960" spans="1:31" x14ac:dyDescent="0.25">
      <c r="A960" t="s">
        <v>2093</v>
      </c>
      <c r="B960">
        <f t="shared" si="98"/>
        <v>1.1854914449222317E-2</v>
      </c>
      <c r="C960">
        <f t="shared" si="99"/>
        <v>4.034027949300896E-2</v>
      </c>
      <c r="D960">
        <v>1.0754597482577928E-2</v>
      </c>
      <c r="E960">
        <v>3.659608596420233E-2</v>
      </c>
      <c r="N960" t="s">
        <v>2093</v>
      </c>
      <c r="O960">
        <f t="shared" si="100"/>
        <v>7.9298776064041301E-2</v>
      </c>
      <c r="P960">
        <f t="shared" si="101"/>
        <v>0.26984039434268592</v>
      </c>
      <c r="Q960">
        <v>3.5969319773783565E-2</v>
      </c>
      <c r="R960">
        <v>0.12239754399434145</v>
      </c>
      <c r="AA960" t="s">
        <v>2093</v>
      </c>
      <c r="AB960">
        <f t="shared" si="102"/>
        <v>2.0306794552534533</v>
      </c>
      <c r="AC960">
        <f t="shared" si="103"/>
        <v>6.910060560665567</v>
      </c>
      <c r="AD960">
        <v>0.92110070683910161</v>
      </c>
      <c r="AE960">
        <v>3.1343507466251688</v>
      </c>
    </row>
    <row r="961" spans="1:31" x14ac:dyDescent="0.25">
      <c r="A961" t="s">
        <v>2415</v>
      </c>
      <c r="B961">
        <f t="shared" si="98"/>
        <v>1.9997976428658883E-2</v>
      </c>
      <c r="C961">
        <f t="shared" si="99"/>
        <v>0.11300558854971064</v>
      </c>
      <c r="D961">
        <v>1.8141859047360414E-2</v>
      </c>
      <c r="E961">
        <v>0.10251694546928435</v>
      </c>
      <c r="N961" t="s">
        <v>2415</v>
      </c>
      <c r="O961">
        <f t="shared" si="100"/>
        <v>9.3115891332961429E-2</v>
      </c>
      <c r="P961">
        <f t="shared" si="101"/>
        <v>0.5261840437181613</v>
      </c>
      <c r="Q961">
        <v>4.2236657835314891E-2</v>
      </c>
      <c r="R961">
        <v>0.2386730674515849</v>
      </c>
      <c r="AA961" t="s">
        <v>2415</v>
      </c>
      <c r="AB961">
        <f t="shared" si="102"/>
        <v>2.2583772771616464</v>
      </c>
      <c r="AC961">
        <f t="shared" si="103"/>
        <v>12.761753884618406</v>
      </c>
      <c r="AD961">
        <v>1.0243827015245619</v>
      </c>
      <c r="AE961">
        <v>5.7886341900088389</v>
      </c>
    </row>
    <row r="962" spans="1:31" x14ac:dyDescent="0.25">
      <c r="A962" t="s">
        <v>1289</v>
      </c>
      <c r="B962">
        <f t="shared" si="98"/>
        <v>3.1155382442299281E-3</v>
      </c>
      <c r="C962">
        <f t="shared" si="99"/>
        <v>1.5169514523052005E-2</v>
      </c>
      <c r="D962">
        <v>2.8263687521143154E-3</v>
      </c>
      <c r="E962">
        <v>1.3761552088825622E-2</v>
      </c>
      <c r="N962" t="s">
        <v>1289</v>
      </c>
      <c r="O962">
        <f t="shared" si="100"/>
        <v>0.10085441616588288</v>
      </c>
      <c r="P962">
        <f t="shared" si="101"/>
        <v>0.49105881899403275</v>
      </c>
      <c r="Q962">
        <v>4.5746793654661243E-2</v>
      </c>
      <c r="R962">
        <v>0.22274053352183232</v>
      </c>
      <c r="AA962" t="s">
        <v>1289</v>
      </c>
      <c r="AB962">
        <f t="shared" si="102"/>
        <v>2.015655170229067</v>
      </c>
      <c r="AC962">
        <f t="shared" si="103"/>
        <v>9.8141983764389096</v>
      </c>
      <c r="AD962">
        <v>0.91428580578718388</v>
      </c>
      <c r="AE962">
        <v>4.4516455013175671</v>
      </c>
    </row>
    <row r="963" spans="1:31" x14ac:dyDescent="0.25">
      <c r="A963" t="s">
        <v>1290</v>
      </c>
      <c r="B963">
        <f t="shared" ref="B963:B1026" si="104">D963*1.1023113109</f>
        <v>1.4721618738109125E-2</v>
      </c>
      <c r="C963">
        <f t="shared" ref="C963:C1026" si="105">E963*1.1023113109</f>
        <v>7.4643491854845923E-2</v>
      </c>
      <c r="D963">
        <v>1.335522786760613E-2</v>
      </c>
      <c r="E963">
        <v>6.7715436752528668E-2</v>
      </c>
      <c r="N963" t="s">
        <v>1290</v>
      </c>
      <c r="O963">
        <f t="shared" ref="O963:O1026" si="106">Q963*2.2046226218</f>
        <v>0.11795628685699171</v>
      </c>
      <c r="P963">
        <f t="shared" ref="P963:P1026" si="107">R963*2.2046226218</f>
        <v>0.59807751401994391</v>
      </c>
      <c r="Q963">
        <v>5.3504071713046462E-2</v>
      </c>
      <c r="R963">
        <v>0.27128339703401655</v>
      </c>
      <c r="AA963" t="s">
        <v>1290</v>
      </c>
      <c r="AB963">
        <f t="shared" ref="AB963:AB1026" si="108">AD963*2.2046226218</f>
        <v>2.0394228038763003</v>
      </c>
      <c r="AC963">
        <f t="shared" ref="AC963:AC1026" si="109">AE963*2.2046226218</f>
        <v>10.340550326551952</v>
      </c>
      <c r="AD963">
        <v>0.92506662306276266</v>
      </c>
      <c r="AE963">
        <v>4.6903947298287454</v>
      </c>
    </row>
    <row r="964" spans="1:31" x14ac:dyDescent="0.25">
      <c r="A964" t="s">
        <v>585</v>
      </c>
      <c r="B964">
        <f t="shared" si="104"/>
        <v>1.0231463221589271E-2</v>
      </c>
      <c r="C964">
        <f t="shared" si="105"/>
        <v>0.12734455577506004</v>
      </c>
      <c r="D964">
        <v>9.28182730270238E-3</v>
      </c>
      <c r="E964">
        <v>0.11552503772376926</v>
      </c>
      <c r="N964" t="s">
        <v>585</v>
      </c>
      <c r="O964">
        <f t="shared" si="106"/>
        <v>9.4064946505701269E-2</v>
      </c>
      <c r="P964">
        <f t="shared" si="107"/>
        <v>1.170766934048818</v>
      </c>
      <c r="Q964">
        <v>4.2667142020388238E-2</v>
      </c>
      <c r="R964">
        <v>0.53105094834458622</v>
      </c>
      <c r="AA964" t="s">
        <v>585</v>
      </c>
      <c r="AB964">
        <f t="shared" si="108"/>
        <v>2.6624957782231036</v>
      </c>
      <c r="AC964">
        <f t="shared" si="109"/>
        <v>33.138402082642493</v>
      </c>
      <c r="AD964">
        <v>1.2076877701859312</v>
      </c>
      <c r="AE964">
        <v>15.031326339011301</v>
      </c>
    </row>
    <row r="965" spans="1:31" x14ac:dyDescent="0.25">
      <c r="A965" t="s">
        <v>586</v>
      </c>
      <c r="B965">
        <f t="shared" si="104"/>
        <v>1.2298170423287614E-3</v>
      </c>
      <c r="C965">
        <f t="shared" si="105"/>
        <v>7.50234713757119E-2</v>
      </c>
      <c r="D965">
        <v>1.1156712538172699E-3</v>
      </c>
      <c r="E965">
        <v>6.8060148375378424E-2</v>
      </c>
      <c r="N965" t="s">
        <v>586</v>
      </c>
      <c r="O965">
        <f t="shared" si="106"/>
        <v>0.11444618684197427</v>
      </c>
      <c r="P965">
        <f t="shared" si="107"/>
        <v>6.9816484298669641</v>
      </c>
      <c r="Q965">
        <v>5.1911917128262444E-2</v>
      </c>
      <c r="R965">
        <v>3.1668224578801989</v>
      </c>
      <c r="AA965" t="s">
        <v>586</v>
      </c>
      <c r="AB965">
        <f t="shared" si="108"/>
        <v>2.5178037175423658</v>
      </c>
      <c r="AC965">
        <f t="shared" si="109"/>
        <v>153.59550943855302</v>
      </c>
      <c r="AD965">
        <v>1.1420565554601194</v>
      </c>
      <c r="AE965">
        <v>69.669751149132026</v>
      </c>
    </row>
    <row r="966" spans="1:31" x14ac:dyDescent="0.25">
      <c r="A966" t="s">
        <v>587</v>
      </c>
      <c r="B966">
        <f t="shared" si="104"/>
        <v>8.5166199613411799E-3</v>
      </c>
      <c r="C966">
        <f t="shared" si="105"/>
        <v>0.2592657276444344</v>
      </c>
      <c r="D966">
        <v>7.7261476654790434E-3</v>
      </c>
      <c r="E966">
        <v>0.23520191172923072</v>
      </c>
      <c r="N966" t="s">
        <v>587</v>
      </c>
      <c r="O966">
        <f t="shared" si="106"/>
        <v>0.11553550711442989</v>
      </c>
      <c r="P966">
        <f t="shared" si="107"/>
        <v>3.5171696584749612</v>
      </c>
      <c r="Q966">
        <v>5.2406024492345563E-2</v>
      </c>
      <c r="R966">
        <v>1.5953613211150446</v>
      </c>
      <c r="AA966" t="s">
        <v>587</v>
      </c>
      <c r="AB966">
        <f t="shared" si="108"/>
        <v>2.629038763195088</v>
      </c>
      <c r="AC966">
        <f t="shared" si="109"/>
        <v>80.034057060103734</v>
      </c>
      <c r="AD966">
        <v>1.1925119234459123</v>
      </c>
      <c r="AE966">
        <v>36.302837623410859</v>
      </c>
    </row>
    <row r="967" spans="1:31" x14ac:dyDescent="0.25">
      <c r="A967" t="s">
        <v>588</v>
      </c>
      <c r="B967">
        <f t="shared" si="104"/>
        <v>1.5940899285024391E-3</v>
      </c>
      <c r="C967">
        <f t="shared" si="105"/>
        <v>6.6297095864376918E-2</v>
      </c>
      <c r="D967">
        <v>1.4461340573570986E-3</v>
      </c>
      <c r="E967">
        <v>6.0143713675810492E-2</v>
      </c>
      <c r="N967" t="s">
        <v>588</v>
      </c>
      <c r="O967">
        <f t="shared" si="106"/>
        <v>0.1184815742282382</v>
      </c>
      <c r="P967">
        <f t="shared" si="107"/>
        <v>4.9275665972942502</v>
      </c>
      <c r="Q967">
        <v>5.3742338056706501E-2</v>
      </c>
      <c r="R967">
        <v>2.2351066112489848</v>
      </c>
      <c r="AA967" t="s">
        <v>588</v>
      </c>
      <c r="AB967">
        <f t="shared" si="108"/>
        <v>2.2590814861738187</v>
      </c>
      <c r="AC967">
        <f t="shared" si="109"/>
        <v>93.953634093282318</v>
      </c>
      <c r="AD967">
        <v>1.0247021253593755</v>
      </c>
      <c r="AE967">
        <v>42.616651559427595</v>
      </c>
    </row>
    <row r="968" spans="1:31" x14ac:dyDescent="0.25">
      <c r="A968" t="s">
        <v>2416</v>
      </c>
      <c r="B968">
        <f t="shared" si="104"/>
        <v>5.6566078161669397E-3</v>
      </c>
      <c r="C968">
        <f t="shared" si="105"/>
        <v>0.17303371183645888</v>
      </c>
      <c r="D968">
        <v>5.1315882911049061E-3</v>
      </c>
      <c r="E968">
        <v>0.1569735428870658</v>
      </c>
      <c r="N968" t="s">
        <v>2416</v>
      </c>
      <c r="O968">
        <f t="shared" si="106"/>
        <v>9.2650212202494323E-2</v>
      </c>
      <c r="P968">
        <f t="shared" si="107"/>
        <v>2.8341385227403997</v>
      </c>
      <c r="Q968">
        <v>4.2025429334862106E-2</v>
      </c>
      <c r="R968">
        <v>1.2855436094665587</v>
      </c>
      <c r="AA968" t="s">
        <v>2416</v>
      </c>
      <c r="AB968">
        <f t="shared" si="108"/>
        <v>2.406093959659529</v>
      </c>
      <c r="AC968">
        <f t="shared" si="109"/>
        <v>73.601596999045725</v>
      </c>
      <c r="AD968">
        <v>1.0913858616287964</v>
      </c>
      <c r="AE968">
        <v>33.385122819320664</v>
      </c>
    </row>
    <row r="969" spans="1:31" x14ac:dyDescent="0.25">
      <c r="A969" t="s">
        <v>2417</v>
      </c>
      <c r="B969">
        <f t="shared" si="104"/>
        <v>2.3113709885950267E-3</v>
      </c>
      <c r="C969">
        <f t="shared" si="105"/>
        <v>6.8886541486871372E-2</v>
      </c>
      <c r="D969">
        <v>2.0968404893785134E-3</v>
      </c>
      <c r="E969">
        <v>6.2492819229649228E-2</v>
      </c>
      <c r="N969" t="s">
        <v>2417</v>
      </c>
      <c r="O969">
        <f t="shared" si="106"/>
        <v>8.4960479068810851E-2</v>
      </c>
      <c r="P969">
        <f t="shared" si="107"/>
        <v>2.5321047962428764</v>
      </c>
      <c r="Q969">
        <v>3.8537425058009923E-2</v>
      </c>
      <c r="R969">
        <v>1.1485434156415841</v>
      </c>
      <c r="AA969" t="s">
        <v>2417</v>
      </c>
      <c r="AB969">
        <f t="shared" si="108"/>
        <v>1.7954913210379906</v>
      </c>
      <c r="AC969">
        <f t="shared" si="109"/>
        <v>53.511611933479969</v>
      </c>
      <c r="AD969">
        <v>0.81442116364207151</v>
      </c>
      <c r="AE969">
        <v>24.272458879964475</v>
      </c>
    </row>
    <row r="970" spans="1:31" x14ac:dyDescent="0.25">
      <c r="A970" t="s">
        <v>2418</v>
      </c>
      <c r="B970">
        <f t="shared" si="104"/>
        <v>1.2569435362549538E-3</v>
      </c>
      <c r="C970">
        <f t="shared" si="105"/>
        <v>7.9061544518061008E-2</v>
      </c>
      <c r="D970">
        <v>1.1402799951573588E-3</v>
      </c>
      <c r="E970">
        <v>7.172342670920244E-2</v>
      </c>
      <c r="N970" t="s">
        <v>2418</v>
      </c>
      <c r="O970">
        <f t="shared" si="106"/>
        <v>8.255713507456848E-2</v>
      </c>
      <c r="P970">
        <f t="shared" si="107"/>
        <v>5.1928304030497374</v>
      </c>
      <c r="Q970">
        <v>3.7447286559712141E-2</v>
      </c>
      <c r="R970">
        <v>2.3554282495794978</v>
      </c>
      <c r="AA970" t="s">
        <v>2418</v>
      </c>
      <c r="AB970">
        <f t="shared" si="108"/>
        <v>1.9538219095395837</v>
      </c>
      <c r="AC970">
        <f t="shared" si="109"/>
        <v>122.89508114395858</v>
      </c>
      <c r="AD970">
        <v>0.88623871052559278</v>
      </c>
      <c r="AE970">
        <v>55.744271118663789</v>
      </c>
    </row>
    <row r="971" spans="1:31" x14ac:dyDescent="0.25">
      <c r="A971" t="s">
        <v>2419</v>
      </c>
      <c r="B971">
        <f t="shared" si="104"/>
        <v>9.2582164003432721E-3</v>
      </c>
      <c r="C971">
        <f t="shared" si="105"/>
        <v>8.6393825471628882E-2</v>
      </c>
      <c r="D971">
        <v>8.3989126381949671E-3</v>
      </c>
      <c r="E971">
        <v>7.8375160099819027E-2</v>
      </c>
      <c r="N971" t="s">
        <v>2419</v>
      </c>
      <c r="O971">
        <f t="shared" si="106"/>
        <v>9.3949618531542406E-2</v>
      </c>
      <c r="P971">
        <f t="shared" si="107"/>
        <v>0.87669877172445876</v>
      </c>
      <c r="Q971">
        <v>4.2614830131261064E-2</v>
      </c>
      <c r="R971">
        <v>0.39766387365138428</v>
      </c>
      <c r="AA971" t="s">
        <v>2419</v>
      </c>
      <c r="AB971">
        <f t="shared" si="108"/>
        <v>1.6522563777682036</v>
      </c>
      <c r="AC971">
        <f t="shared" si="109"/>
        <v>15.418169435961691</v>
      </c>
      <c r="AD971">
        <v>0.74945088625607581</v>
      </c>
      <c r="AE971">
        <v>6.9935640156741545</v>
      </c>
    </row>
    <row r="972" spans="1:31" x14ac:dyDescent="0.25">
      <c r="A972" t="s">
        <v>589</v>
      </c>
      <c r="B972">
        <f t="shared" si="104"/>
        <v>1.576185624494815E-2</v>
      </c>
      <c r="C972">
        <f t="shared" si="105"/>
        <v>8.4969440152377673E-2</v>
      </c>
      <c r="D972">
        <v>1.4298915459807018E-2</v>
      </c>
      <c r="E972">
        <v>7.7082979474285704E-2</v>
      </c>
      <c r="N972" t="s">
        <v>589</v>
      </c>
      <c r="O972">
        <f t="shared" si="106"/>
        <v>7.6861624997817901E-2</v>
      </c>
      <c r="P972">
        <f t="shared" si="107"/>
        <v>0.41434772299486022</v>
      </c>
      <c r="Q972">
        <v>3.4863846645582806E-2</v>
      </c>
      <c r="R972">
        <v>0.18794496568150029</v>
      </c>
      <c r="AA972" t="s">
        <v>589</v>
      </c>
      <c r="AB972">
        <f t="shared" si="108"/>
        <v>1.4235302467679392</v>
      </c>
      <c r="AC972">
        <f t="shared" si="109"/>
        <v>7.674005283902761</v>
      </c>
      <c r="AD972">
        <v>0.64570245841244012</v>
      </c>
      <c r="AE972">
        <v>3.4808702441949881</v>
      </c>
    </row>
    <row r="973" spans="1:31" x14ac:dyDescent="0.25">
      <c r="A973" t="s">
        <v>590</v>
      </c>
      <c r="B973">
        <f t="shared" si="104"/>
        <v>6.6382715872982982E-4</v>
      </c>
      <c r="C973">
        <f t="shared" si="105"/>
        <v>6.2597080862352467E-2</v>
      </c>
      <c r="D973">
        <v>6.0221386841058302E-4</v>
      </c>
      <c r="E973">
        <v>5.6787116528128581E-2</v>
      </c>
      <c r="N973" t="s">
        <v>590</v>
      </c>
      <c r="O973">
        <f t="shared" si="106"/>
        <v>9.6997326614714108E-2</v>
      </c>
      <c r="P973">
        <f t="shared" si="107"/>
        <v>9.1465819342959502</v>
      </c>
      <c r="Q973">
        <v>4.3997247263805661E-2</v>
      </c>
      <c r="R973">
        <v>4.1488197770682742</v>
      </c>
      <c r="AA973" t="s">
        <v>590</v>
      </c>
      <c r="AB973">
        <f t="shared" si="108"/>
        <v>2.1293933237146265</v>
      </c>
      <c r="AC973">
        <f t="shared" si="109"/>
        <v>200.79595165609527</v>
      </c>
      <c r="AD973">
        <v>0.9658765643872641</v>
      </c>
      <c r="AE973">
        <v>91.079511600108745</v>
      </c>
    </row>
    <row r="974" spans="1:31" x14ac:dyDescent="0.25">
      <c r="A974" t="s">
        <v>591</v>
      </c>
      <c r="B974">
        <f t="shared" si="104"/>
        <v>1.9680543637844803E-3</v>
      </c>
      <c r="C974">
        <f t="shared" si="105"/>
        <v>5.5171659225212312E-2</v>
      </c>
      <c r="D974">
        <v>1.7853888863551897E-3</v>
      </c>
      <c r="E974">
        <v>5.0050887330700178E-2</v>
      </c>
      <c r="N974" t="s">
        <v>591</v>
      </c>
      <c r="O974">
        <f t="shared" si="106"/>
        <v>0.108551317599375</v>
      </c>
      <c r="P974">
        <f t="shared" si="107"/>
        <v>3.0430847913794494</v>
      </c>
      <c r="Q974">
        <v>4.9238049417612575E-2</v>
      </c>
      <c r="R974">
        <v>1.3803200426632987</v>
      </c>
      <c r="AA974" t="s">
        <v>591</v>
      </c>
      <c r="AB974">
        <f t="shared" si="108"/>
        <v>2.1207452401772811</v>
      </c>
      <c r="AC974">
        <f t="shared" si="109"/>
        <v>59.452134985517652</v>
      </c>
      <c r="AD974">
        <v>0.96195385967951474</v>
      </c>
      <c r="AE974">
        <v>26.967034810237497</v>
      </c>
    </row>
    <row r="975" spans="1:31" x14ac:dyDescent="0.25">
      <c r="A975" t="s">
        <v>592</v>
      </c>
      <c r="B975">
        <f t="shared" si="104"/>
        <v>5.7676732313095991E-3</v>
      </c>
      <c r="C975">
        <f t="shared" si="105"/>
        <v>0.14550560781458671</v>
      </c>
      <c r="D975">
        <v>5.2323451408663206E-3</v>
      </c>
      <c r="E975">
        <v>0.13200046699673823</v>
      </c>
      <c r="N975" t="s">
        <v>592</v>
      </c>
      <c r="O975">
        <f t="shared" si="106"/>
        <v>0.11202043389643579</v>
      </c>
      <c r="P975">
        <f t="shared" si="107"/>
        <v>2.8260271808175341</v>
      </c>
      <c r="Q975">
        <v>5.0811614100636816E-2</v>
      </c>
      <c r="R975">
        <v>1.2818643666598042</v>
      </c>
      <c r="AA975" t="s">
        <v>592</v>
      </c>
      <c r="AB975">
        <f t="shared" si="108"/>
        <v>1.9884251542684328</v>
      </c>
      <c r="AC975">
        <f t="shared" si="109"/>
        <v>50.163558000311262</v>
      </c>
      <c r="AD975">
        <v>0.90193447831218876</v>
      </c>
      <c r="AE975">
        <v>22.753807161497058</v>
      </c>
    </row>
    <row r="976" spans="1:31" x14ac:dyDescent="0.25">
      <c r="A976" t="s">
        <v>593</v>
      </c>
      <c r="B976">
        <f t="shared" si="104"/>
        <v>1.7703033995977936E-2</v>
      </c>
      <c r="C976">
        <f t="shared" si="105"/>
        <v>0.35503252454417517</v>
      </c>
      <c r="D976">
        <v>1.6059922293207719E-2</v>
      </c>
      <c r="E976">
        <v>0.32208008847727698</v>
      </c>
      <c r="N976" t="s">
        <v>593</v>
      </c>
      <c r="O976">
        <f t="shared" si="106"/>
        <v>0.1163749996855627</v>
      </c>
      <c r="P976">
        <f t="shared" si="107"/>
        <v>2.3338886397427676</v>
      </c>
      <c r="Q976">
        <v>5.278681191729151E-2</v>
      </c>
      <c r="R976">
        <v>1.0586340794404197</v>
      </c>
      <c r="AA976" t="s">
        <v>593</v>
      </c>
      <c r="AB976">
        <f t="shared" si="108"/>
        <v>1.9781830073341713</v>
      </c>
      <c r="AC976">
        <f t="shared" si="109"/>
        <v>39.672256589678568</v>
      </c>
      <c r="AD976">
        <v>0.89728871861028603</v>
      </c>
      <c r="AE976">
        <v>17.995032890158548</v>
      </c>
    </row>
    <row r="977" spans="1:31" x14ac:dyDescent="0.25">
      <c r="A977" t="s">
        <v>594</v>
      </c>
      <c r="B977">
        <f t="shared" si="104"/>
        <v>1.8802023428179642E-2</v>
      </c>
      <c r="C977">
        <f t="shared" si="105"/>
        <v>0.34817330427183873</v>
      </c>
      <c r="D977">
        <v>1.705690873554443E-2</v>
      </c>
      <c r="E977">
        <v>0.31585750851777705</v>
      </c>
      <c r="N977" t="s">
        <v>594</v>
      </c>
      <c r="O977">
        <f t="shared" si="106"/>
        <v>0.11142048631021714</v>
      </c>
      <c r="P977">
        <f t="shared" si="107"/>
        <v>2.0632693619592706</v>
      </c>
      <c r="Q977">
        <v>5.0539482453122099E-2</v>
      </c>
      <c r="R977">
        <v>0.93588323986019917</v>
      </c>
      <c r="AA977" t="s">
        <v>594</v>
      </c>
      <c r="AB977">
        <f t="shared" si="108"/>
        <v>1.6368359098585872</v>
      </c>
      <c r="AC977">
        <f t="shared" si="109"/>
        <v>30.31070402944616</v>
      </c>
      <c r="AD977">
        <v>0.74245627967028927</v>
      </c>
      <c r="AE977">
        <v>13.748704077389215</v>
      </c>
    </row>
    <row r="978" spans="1:31" x14ac:dyDescent="0.25">
      <c r="A978" t="s">
        <v>595</v>
      </c>
      <c r="B978">
        <f t="shared" si="104"/>
        <v>1.3637266433738927E-2</v>
      </c>
      <c r="C978">
        <f t="shared" si="105"/>
        <v>9.0952837535995687E-2</v>
      </c>
      <c r="D978">
        <v>1.2371520004275887E-2</v>
      </c>
      <c r="E978">
        <v>8.2511026274179985E-2</v>
      </c>
      <c r="N978" t="s">
        <v>595</v>
      </c>
      <c r="O978">
        <f t="shared" si="106"/>
        <v>8.9883871915341307E-2</v>
      </c>
      <c r="P978">
        <f t="shared" si="107"/>
        <v>0.59947447966526912</v>
      </c>
      <c r="Q978">
        <v>4.0770638487758123E-2</v>
      </c>
      <c r="R978">
        <v>0.27191704999190219</v>
      </c>
      <c r="AA978" t="s">
        <v>595</v>
      </c>
      <c r="AB978">
        <f t="shared" si="108"/>
        <v>1.3388761546254275</v>
      </c>
      <c r="AC978">
        <f t="shared" si="109"/>
        <v>8.929545078857732</v>
      </c>
      <c r="AD978">
        <v>0.60730400812647034</v>
      </c>
      <c r="AE978">
        <v>4.0503735154305271</v>
      </c>
    </row>
    <row r="979" spans="1:31" x14ac:dyDescent="0.25">
      <c r="A979" t="s">
        <v>596</v>
      </c>
      <c r="B979">
        <f t="shared" si="104"/>
        <v>1.0189600315715719E-2</v>
      </c>
      <c r="C979">
        <f t="shared" si="105"/>
        <v>0.2438823776684261</v>
      </c>
      <c r="D979">
        <v>9.2438499133209971E-3</v>
      </c>
      <c r="E979">
        <v>0.22124637138060788</v>
      </c>
      <c r="N979" t="s">
        <v>596</v>
      </c>
      <c r="O979">
        <f t="shared" si="106"/>
        <v>0.11138785666286984</v>
      </c>
      <c r="P979">
        <f t="shared" si="107"/>
        <v>2.6660059751737597</v>
      </c>
      <c r="Q979">
        <v>5.0524681894049246E-2</v>
      </c>
      <c r="R979">
        <v>1.2092799687399813</v>
      </c>
      <c r="AA979" t="s">
        <v>596</v>
      </c>
      <c r="AB979">
        <f t="shared" si="108"/>
        <v>1.9025302697119006</v>
      </c>
      <c r="AC979">
        <f t="shared" si="109"/>
        <v>45.535996642366761</v>
      </c>
      <c r="AD979">
        <v>0.86297321405445293</v>
      </c>
      <c r="AE979">
        <v>20.654780637780156</v>
      </c>
    </row>
    <row r="980" spans="1:31" x14ac:dyDescent="0.25">
      <c r="A980" t="s">
        <v>597</v>
      </c>
      <c r="B980">
        <f t="shared" si="104"/>
        <v>0.12483902016689576</v>
      </c>
      <c r="C980">
        <f t="shared" si="105"/>
        <v>0.53528762123362894</v>
      </c>
      <c r="D980">
        <v>0.11325205405446571</v>
      </c>
      <c r="E980">
        <v>0.48560476150479187</v>
      </c>
      <c r="N980" t="s">
        <v>597</v>
      </c>
      <c r="O980">
        <f t="shared" si="106"/>
        <v>0.11346928151294</v>
      </c>
      <c r="P980">
        <f t="shared" si="107"/>
        <v>0.48653619439618973</v>
      </c>
      <c r="Q980">
        <v>5.1468800324790356E-2</v>
      </c>
      <c r="R980">
        <v>0.22068910551183102</v>
      </c>
      <c r="AA980" t="s">
        <v>597</v>
      </c>
      <c r="AB980">
        <f t="shared" si="108"/>
        <v>1.9064958642673417</v>
      </c>
      <c r="AC980">
        <f t="shared" si="109"/>
        <v>8.1747168049788552</v>
      </c>
      <c r="AD980">
        <v>0.86477197748735435</v>
      </c>
      <c r="AE980">
        <v>3.7079891697312233</v>
      </c>
    </row>
    <row r="981" spans="1:31" x14ac:dyDescent="0.25">
      <c r="A981" t="s">
        <v>1548</v>
      </c>
      <c r="B981">
        <f t="shared" si="104"/>
        <v>1.0130966340225912E-2</v>
      </c>
      <c r="C981">
        <f t="shared" si="105"/>
        <v>5.0504091835754258E-2</v>
      </c>
      <c r="D981">
        <v>9.1906580655099317E-3</v>
      </c>
      <c r="E981">
        <v>4.5816541421968511E-2</v>
      </c>
      <c r="N981" t="s">
        <v>1548</v>
      </c>
      <c r="O981">
        <f t="shared" si="106"/>
        <v>0.17546456590943005</v>
      </c>
      <c r="P981">
        <f t="shared" si="107"/>
        <v>0.87471207118954886</v>
      </c>
      <c r="Q981">
        <v>7.9589388303640443E-2</v>
      </c>
      <c r="R981">
        <v>0.39676272144725427</v>
      </c>
      <c r="AA981" t="s">
        <v>1548</v>
      </c>
      <c r="AB981">
        <f t="shared" si="108"/>
        <v>2.4596994866452935</v>
      </c>
      <c r="AC981">
        <f t="shared" si="109"/>
        <v>12.261899269040645</v>
      </c>
      <c r="AD981">
        <v>1.1157009196599061</v>
      </c>
      <c r="AE981">
        <v>5.5619039502684675</v>
      </c>
    </row>
    <row r="982" spans="1:31" x14ac:dyDescent="0.25">
      <c r="A982" t="s">
        <v>1549</v>
      </c>
      <c r="B982">
        <f t="shared" si="104"/>
        <v>7.8735416291049222E-3</v>
      </c>
      <c r="C982">
        <f t="shared" si="105"/>
        <v>4.9368034617085312E-2</v>
      </c>
      <c r="D982">
        <v>7.1427568158367533E-3</v>
      </c>
      <c r="E982">
        <v>4.4785927649402396E-2</v>
      </c>
      <c r="N982" t="s">
        <v>1549</v>
      </c>
      <c r="O982">
        <f t="shared" si="106"/>
        <v>0.17796312232940709</v>
      </c>
      <c r="P982">
        <f t="shared" si="107"/>
        <v>1.1158497659104305</v>
      </c>
      <c r="Q982">
        <v>8.0722714431781611E-2</v>
      </c>
      <c r="R982">
        <v>0.50614093989445541</v>
      </c>
      <c r="AA982" t="s">
        <v>1549</v>
      </c>
      <c r="AB982">
        <f t="shared" si="108"/>
        <v>2.4611352814975955</v>
      </c>
      <c r="AC982">
        <f t="shared" si="109"/>
        <v>15.43160848037782</v>
      </c>
      <c r="AD982">
        <v>1.1163521852498099</v>
      </c>
      <c r="AE982">
        <v>6.9996598636815364</v>
      </c>
    </row>
    <row r="983" spans="1:31" x14ac:dyDescent="0.25">
      <c r="A983" t="s">
        <v>1550</v>
      </c>
      <c r="B983">
        <f t="shared" si="104"/>
        <v>8.0874609515677025E-3</v>
      </c>
      <c r="C983">
        <f t="shared" si="105"/>
        <v>7.5308442778759671E-2</v>
      </c>
      <c r="D983">
        <v>7.3368211607704216E-3</v>
      </c>
      <c r="E983">
        <v>6.8318670083565472E-2</v>
      </c>
      <c r="N983" t="s">
        <v>1550</v>
      </c>
      <c r="O983">
        <f t="shared" si="106"/>
        <v>0.15454158411026522</v>
      </c>
      <c r="P983">
        <f t="shared" si="107"/>
        <v>1.4390531359104459</v>
      </c>
      <c r="Q983">
        <v>7.009888340168044E-2</v>
      </c>
      <c r="R983">
        <v>0.65274352248799283</v>
      </c>
      <c r="AA983" t="s">
        <v>1550</v>
      </c>
      <c r="AB983">
        <f t="shared" si="108"/>
        <v>2.3956718915003661</v>
      </c>
      <c r="AC983">
        <f t="shared" si="109"/>
        <v>22.307906107758836</v>
      </c>
      <c r="AD983">
        <v>1.0866584910320756</v>
      </c>
      <c r="AE983">
        <v>10.118696001379675</v>
      </c>
    </row>
    <row r="984" spans="1:31" x14ac:dyDescent="0.25">
      <c r="A984" t="s">
        <v>1551</v>
      </c>
      <c r="B984">
        <f t="shared" si="104"/>
        <v>1.2986693474072978E-2</v>
      </c>
      <c r="C984">
        <f t="shared" si="105"/>
        <v>5.4763387613813962E-2</v>
      </c>
      <c r="D984">
        <v>1.1781330142997246E-2</v>
      </c>
      <c r="E984">
        <v>4.9680509555056186E-2</v>
      </c>
      <c r="N984" t="s">
        <v>1551</v>
      </c>
      <c r="O984">
        <f t="shared" si="106"/>
        <v>0.18607330981452297</v>
      </c>
      <c r="P984">
        <f t="shared" si="107"/>
        <v>0.78464967316751133</v>
      </c>
      <c r="Q984">
        <v>8.4401433594381056E-2</v>
      </c>
      <c r="R984">
        <v>0.35591110487965116</v>
      </c>
      <c r="AA984" t="s">
        <v>1551</v>
      </c>
      <c r="AB984">
        <f t="shared" si="108"/>
        <v>2.2297669654441745</v>
      </c>
      <c r="AC984">
        <f t="shared" si="109"/>
        <v>9.4026699606701492</v>
      </c>
      <c r="AD984">
        <v>1.0114052824259079</v>
      </c>
      <c r="AE984">
        <v>4.2649793518825394</v>
      </c>
    </row>
    <row r="985" spans="1:31" x14ac:dyDescent="0.25">
      <c r="A985" t="s">
        <v>1552</v>
      </c>
      <c r="B985">
        <f t="shared" si="104"/>
        <v>1.3005494989568182E-2</v>
      </c>
      <c r="C985">
        <f t="shared" si="105"/>
        <v>5.7049500430441887E-2</v>
      </c>
      <c r="D985">
        <v>1.1798386590943745E-2</v>
      </c>
      <c r="E985">
        <v>5.175443621626534E-2</v>
      </c>
      <c r="N985" t="s">
        <v>1552</v>
      </c>
      <c r="O985">
        <f t="shared" si="106"/>
        <v>7.7604252560182649E-2</v>
      </c>
      <c r="P985">
        <f t="shared" si="107"/>
        <v>0.34041640424969782</v>
      </c>
      <c r="Q985">
        <v>3.5200696841630609E-2</v>
      </c>
      <c r="R985">
        <v>0.15441028359391473</v>
      </c>
      <c r="AA985" t="s">
        <v>1552</v>
      </c>
      <c r="AB985">
        <f t="shared" si="108"/>
        <v>1.1787844040411724</v>
      </c>
      <c r="AC985">
        <f t="shared" si="109"/>
        <v>5.1708190591504657</v>
      </c>
      <c r="AD985">
        <v>0.53468761155990252</v>
      </c>
      <c r="AE985">
        <v>2.3454440719331213</v>
      </c>
    </row>
    <row r="986" spans="1:31" x14ac:dyDescent="0.25">
      <c r="A986" t="s">
        <v>1553</v>
      </c>
      <c r="B986">
        <f t="shared" si="104"/>
        <v>6.263589446506704E-3</v>
      </c>
      <c r="C986">
        <f t="shared" si="105"/>
        <v>4.5581668894200518E-2</v>
      </c>
      <c r="D986">
        <v>5.682232763621644E-3</v>
      </c>
      <c r="E986">
        <v>4.1350994445466249E-2</v>
      </c>
      <c r="N986" t="s">
        <v>1553</v>
      </c>
      <c r="O986">
        <f t="shared" si="106"/>
        <v>0.15363456558148017</v>
      </c>
      <c r="P986">
        <f t="shared" si="107"/>
        <v>1.1180362248909839</v>
      </c>
      <c r="Q986">
        <v>6.9687466717565802E-2</v>
      </c>
      <c r="R986">
        <v>0.50713270100537433</v>
      </c>
      <c r="AA986" t="s">
        <v>1553</v>
      </c>
      <c r="AB986">
        <f t="shared" si="108"/>
        <v>2.2158130832058291</v>
      </c>
      <c r="AC986">
        <f t="shared" si="109"/>
        <v>16.125012527194787</v>
      </c>
      <c r="AD986">
        <v>1.0050759079105758</v>
      </c>
      <c r="AE986">
        <v>7.3141826486517942</v>
      </c>
    </row>
    <row r="987" spans="1:31" x14ac:dyDescent="0.25">
      <c r="A987" t="s">
        <v>1554</v>
      </c>
      <c r="B987">
        <f t="shared" si="104"/>
        <v>7.8888713350527585E-3</v>
      </c>
      <c r="C987">
        <f t="shared" si="105"/>
        <v>5.6448419024891228E-2</v>
      </c>
      <c r="D987">
        <v>7.1566636911416263E-3</v>
      </c>
      <c r="E987">
        <v>5.120914433763997E-2</v>
      </c>
      <c r="N987" t="s">
        <v>1554</v>
      </c>
      <c r="O987">
        <f t="shared" si="106"/>
        <v>0.15220270522641788</v>
      </c>
      <c r="P987">
        <f t="shared" si="107"/>
        <v>1.089078743516531</v>
      </c>
      <c r="Q987">
        <v>6.9037985785589687E-2</v>
      </c>
      <c r="R987">
        <v>0.49399780839921476</v>
      </c>
      <c r="AA987" t="s">
        <v>1554</v>
      </c>
      <c r="AB987">
        <f t="shared" si="108"/>
        <v>2.2297137931877455</v>
      </c>
      <c r="AC987">
        <f t="shared" si="109"/>
        <v>15.954604043824194</v>
      </c>
      <c r="AD987">
        <v>1.0113811638960954</v>
      </c>
      <c r="AE987">
        <v>7.2368866608099109</v>
      </c>
    </row>
    <row r="988" spans="1:31" x14ac:dyDescent="0.25">
      <c r="A988" t="s">
        <v>1573</v>
      </c>
      <c r="B988">
        <f t="shared" si="104"/>
        <v>3.4989154535566329E-2</v>
      </c>
      <c r="C988">
        <f t="shared" si="105"/>
        <v>0.24052736818943116</v>
      </c>
      <c r="D988">
        <v>3.1741627060869824E-2</v>
      </c>
      <c r="E988">
        <v>0.21820275797864097</v>
      </c>
      <c r="N988" t="s">
        <v>1573</v>
      </c>
      <c r="O988">
        <f t="shared" si="106"/>
        <v>0.1410093166962042</v>
      </c>
      <c r="P988">
        <f t="shared" si="107"/>
        <v>0.96934608124503052</v>
      </c>
      <c r="Q988">
        <v>6.3960750153726917E-2</v>
      </c>
      <c r="R988">
        <v>0.43968798635187373</v>
      </c>
      <c r="AA988" t="s">
        <v>1573</v>
      </c>
      <c r="AB988">
        <f t="shared" si="108"/>
        <v>2.4848534572815564</v>
      </c>
      <c r="AC988">
        <f t="shared" si="109"/>
        <v>17.081729191507257</v>
      </c>
      <c r="AD988">
        <v>1.1271105688159715</v>
      </c>
      <c r="AE988">
        <v>7.7481420278453825</v>
      </c>
    </row>
    <row r="989" spans="1:31" x14ac:dyDescent="0.25">
      <c r="A989" t="s">
        <v>1574</v>
      </c>
      <c r="B989">
        <f t="shared" si="104"/>
        <v>1.0146037276986437E-3</v>
      </c>
      <c r="C989">
        <f t="shared" si="105"/>
        <v>3.7941584851154488E-2</v>
      </c>
      <c r="D989">
        <v>9.2043301893568897E-4</v>
      </c>
      <c r="E989">
        <v>3.4420026789144041E-2</v>
      </c>
      <c r="N989" t="s">
        <v>1574</v>
      </c>
      <c r="O989">
        <f t="shared" si="106"/>
        <v>7.7943963021120014E-2</v>
      </c>
      <c r="P989">
        <f t="shared" si="107"/>
        <v>2.9147512529930806</v>
      </c>
      <c r="Q989">
        <v>3.5354786914724386E-2</v>
      </c>
      <c r="R989">
        <v>1.3221089288348518</v>
      </c>
      <c r="AA989" t="s">
        <v>1574</v>
      </c>
      <c r="AB989">
        <f t="shared" si="108"/>
        <v>2.7478235750181224</v>
      </c>
      <c r="AC989">
        <f t="shared" si="109"/>
        <v>102.756158371339</v>
      </c>
      <c r="AD989">
        <v>1.2463918077619185</v>
      </c>
      <c r="AE989">
        <v>46.609409408782199</v>
      </c>
    </row>
    <row r="990" spans="1:31" x14ac:dyDescent="0.25">
      <c r="A990" t="s">
        <v>1575</v>
      </c>
      <c r="B990">
        <f t="shared" si="104"/>
        <v>4.9969937205778135E-3</v>
      </c>
      <c r="C990">
        <f t="shared" si="105"/>
        <v>0.14829436605363414</v>
      </c>
      <c r="D990">
        <v>4.53319644928431E-3</v>
      </c>
      <c r="E990">
        <v>0.13453038591480732</v>
      </c>
      <c r="N990" t="s">
        <v>1575</v>
      </c>
      <c r="O990">
        <f t="shared" si="106"/>
        <v>7.7489885203573333E-2</v>
      </c>
      <c r="P990">
        <f t="shared" si="107"/>
        <v>2.2996453556687739</v>
      </c>
      <c r="Q990">
        <v>3.5148820681294407E-2</v>
      </c>
      <c r="R990">
        <v>1.0431015870603699</v>
      </c>
      <c r="AA990" t="s">
        <v>1575</v>
      </c>
      <c r="AB990">
        <f t="shared" si="108"/>
        <v>2.7080430173175611</v>
      </c>
      <c r="AC990">
        <f t="shared" si="109"/>
        <v>80.365824924959469</v>
      </c>
      <c r="AD990">
        <v>1.2283476503141999</v>
      </c>
      <c r="AE990">
        <v>36.453324995523943</v>
      </c>
    </row>
    <row r="991" spans="1:31" x14ac:dyDescent="0.25">
      <c r="A991" t="s">
        <v>1555</v>
      </c>
      <c r="B991">
        <f t="shared" si="104"/>
        <v>5.1164834576104164E-3</v>
      </c>
      <c r="C991">
        <f t="shared" si="105"/>
        <v>8.9559743241069342E-2</v>
      </c>
      <c r="D991">
        <v>4.6415957153092989E-3</v>
      </c>
      <c r="E991">
        <v>8.124723238841379E-2</v>
      </c>
      <c r="N991" t="s">
        <v>1555</v>
      </c>
      <c r="O991">
        <f t="shared" si="106"/>
        <v>0.16172565349634177</v>
      </c>
      <c r="P991">
        <f t="shared" si="107"/>
        <v>2.8308716567982652</v>
      </c>
      <c r="Q991">
        <v>7.335752246082744E-2</v>
      </c>
      <c r="R991">
        <v>1.2840617840013608</v>
      </c>
      <c r="AA991" t="s">
        <v>1555</v>
      </c>
      <c r="AB991">
        <f t="shared" si="108"/>
        <v>2.2868284207029883</v>
      </c>
      <c r="AC991">
        <f t="shared" si="109"/>
        <v>40.029009746899945</v>
      </c>
      <c r="AD991">
        <v>1.0372879231529748</v>
      </c>
      <c r="AE991">
        <v>18.156853400251155</v>
      </c>
    </row>
    <row r="992" spans="1:31" x14ac:dyDescent="0.25">
      <c r="A992" t="s">
        <v>1576</v>
      </c>
      <c r="B992">
        <f t="shared" si="104"/>
        <v>1.4194877327160036E-3</v>
      </c>
      <c r="C992">
        <f t="shared" si="105"/>
        <v>0.10434843527484977</v>
      </c>
      <c r="D992">
        <v>1.2877376097656476E-3</v>
      </c>
      <c r="E992">
        <v>9.4663308126315779E-2</v>
      </c>
      <c r="N992" t="s">
        <v>1576</v>
      </c>
      <c r="O992">
        <f t="shared" si="106"/>
        <v>0.17737020513358887</v>
      </c>
      <c r="P992">
        <f t="shared" si="107"/>
        <v>13.038720197078357</v>
      </c>
      <c r="Q992">
        <v>8.045377171571072E-2</v>
      </c>
      <c r="R992">
        <v>5.9142639960904884</v>
      </c>
      <c r="AA992" t="s">
        <v>1576</v>
      </c>
      <c r="AB992">
        <f t="shared" si="108"/>
        <v>2.4401394418339986</v>
      </c>
      <c r="AC992">
        <f t="shared" si="109"/>
        <v>179.37790284431134</v>
      </c>
      <c r="AD992">
        <v>1.1068286325764485</v>
      </c>
      <c r="AE992">
        <v>81.364448078581049</v>
      </c>
    </row>
    <row r="993" spans="1:31" x14ac:dyDescent="0.25">
      <c r="A993" t="s">
        <v>1577</v>
      </c>
      <c r="B993">
        <f t="shared" si="104"/>
        <v>1.4057882038197166E-3</v>
      </c>
      <c r="C993">
        <f t="shared" si="105"/>
        <v>0.11662472177777328</v>
      </c>
      <c r="D993">
        <v>1.275309606205472E-3</v>
      </c>
      <c r="E993">
        <v>0.10580016790588234</v>
      </c>
      <c r="N993" t="s">
        <v>1577</v>
      </c>
      <c r="O993">
        <f t="shared" si="106"/>
        <v>0.12869307195807966</v>
      </c>
      <c r="P993">
        <f t="shared" si="107"/>
        <v>10.67642598725546</v>
      </c>
      <c r="Q993">
        <v>5.837419551333739E-2</v>
      </c>
      <c r="R993">
        <v>4.8427453667959366</v>
      </c>
      <c r="AA993" t="s">
        <v>1577</v>
      </c>
      <c r="AB993">
        <f t="shared" si="108"/>
        <v>2.5350929322435114</v>
      </c>
      <c r="AC993">
        <f t="shared" si="109"/>
        <v>210.31226972908556</v>
      </c>
      <c r="AD993">
        <v>1.1498988113320245</v>
      </c>
      <c r="AE993">
        <v>95.396040868605752</v>
      </c>
    </row>
    <row r="994" spans="1:31" x14ac:dyDescent="0.25">
      <c r="A994" t="s">
        <v>1578</v>
      </c>
      <c r="B994">
        <f t="shared" si="104"/>
        <v>1.6925824664450983E-2</v>
      </c>
      <c r="C994">
        <f t="shared" si="105"/>
        <v>0.1980759154238298</v>
      </c>
      <c r="D994">
        <v>1.5354849847845266E-2</v>
      </c>
      <c r="E994">
        <v>0.17969144783800459</v>
      </c>
      <c r="N994" t="s">
        <v>1578</v>
      </c>
      <c r="O994">
        <f t="shared" si="106"/>
        <v>8.8859833135609384E-2</v>
      </c>
      <c r="P994">
        <f t="shared" si="107"/>
        <v>1.0398898217179136</v>
      </c>
      <c r="Q994">
        <v>4.0306142310677341E-2</v>
      </c>
      <c r="R994">
        <v>0.47168608878234158</v>
      </c>
      <c r="AA994" t="s">
        <v>1578</v>
      </c>
      <c r="AB994">
        <f t="shared" si="108"/>
        <v>2.5842397541446633</v>
      </c>
      <c r="AC994">
        <f t="shared" si="109"/>
        <v>30.242287458639499</v>
      </c>
      <c r="AD994">
        <v>1.1721914347566291</v>
      </c>
      <c r="AE994">
        <v>13.717670842889062</v>
      </c>
    </row>
    <row r="995" spans="1:31" x14ac:dyDescent="0.25">
      <c r="A995" t="s">
        <v>1579</v>
      </c>
      <c r="B995">
        <f t="shared" si="104"/>
        <v>3.0392754930350845E-4</v>
      </c>
      <c r="C995">
        <f t="shared" si="105"/>
        <v>2.3490761495523059E-2</v>
      </c>
      <c r="D995">
        <v>2.757184347998406E-4</v>
      </c>
      <c r="E995">
        <v>2.1310460360189576E-2</v>
      </c>
      <c r="N995" t="s">
        <v>1579</v>
      </c>
      <c r="O995">
        <f t="shared" si="106"/>
        <v>8.0491546411413081E-2</v>
      </c>
      <c r="P995">
        <f t="shared" si="107"/>
        <v>6.221244910141821</v>
      </c>
      <c r="Q995">
        <v>3.6510351302525619E-2</v>
      </c>
      <c r="R995">
        <v>2.8219092232040985</v>
      </c>
      <c r="AA995" t="s">
        <v>1579</v>
      </c>
      <c r="AB995">
        <f t="shared" si="108"/>
        <v>2.9461368645078649</v>
      </c>
      <c r="AC995">
        <f t="shared" si="109"/>
        <v>227.7088686955812</v>
      </c>
      <c r="AD995">
        <v>1.3363452027460572</v>
      </c>
      <c r="AE995">
        <v>103.28700542393264</v>
      </c>
    </row>
    <row r="996" spans="1:31" x14ac:dyDescent="0.25">
      <c r="A996" t="s">
        <v>1580</v>
      </c>
      <c r="B996">
        <f t="shared" si="104"/>
        <v>2.9201390491350755E-4</v>
      </c>
      <c r="C996">
        <f t="shared" si="105"/>
        <v>2.413904549783456E-2</v>
      </c>
      <c r="D996">
        <v>2.6491055841120604E-4</v>
      </c>
      <c r="E996">
        <v>2.1898573714285708E-2</v>
      </c>
      <c r="N996" t="s">
        <v>1580</v>
      </c>
      <c r="O996">
        <f t="shared" si="106"/>
        <v>5.606433594879779E-2</v>
      </c>
      <c r="P996">
        <f t="shared" si="107"/>
        <v>4.6345038147233479</v>
      </c>
      <c r="Q996">
        <v>2.5430355016054017E-2</v>
      </c>
      <c r="R996">
        <v>2.1021755691409134</v>
      </c>
      <c r="AA996" t="s">
        <v>1580</v>
      </c>
      <c r="AB996">
        <f t="shared" si="108"/>
        <v>3.2081595106889287</v>
      </c>
      <c r="AC996">
        <f t="shared" si="109"/>
        <v>265.1993863640447</v>
      </c>
      <c r="AD996">
        <v>1.4551966758236268</v>
      </c>
      <c r="AE996">
        <v>120.29241818607412</v>
      </c>
    </row>
    <row r="997" spans="1:31" x14ac:dyDescent="0.25">
      <c r="A997" t="s">
        <v>1581</v>
      </c>
      <c r="B997">
        <f t="shared" si="104"/>
        <v>2.9369774433751724E-3</v>
      </c>
      <c r="C997">
        <f t="shared" si="105"/>
        <v>9.0638326481849135E-2</v>
      </c>
      <c r="D997">
        <v>2.6643811184131182E-3</v>
      </c>
      <c r="E997">
        <v>8.2225706645290608E-2</v>
      </c>
      <c r="N997" t="s">
        <v>1581</v>
      </c>
      <c r="O997">
        <f t="shared" si="106"/>
        <v>6.9089830239683903E-2</v>
      </c>
      <c r="P997">
        <f t="shared" si="107"/>
        <v>2.1321874990784755</v>
      </c>
      <c r="Q997">
        <v>3.1338619842009238E-2</v>
      </c>
      <c r="R997">
        <v>0.96714398101277588</v>
      </c>
      <c r="AA997" t="s">
        <v>1581</v>
      </c>
      <c r="AB997">
        <f t="shared" si="108"/>
        <v>3.2645541707498924</v>
      </c>
      <c r="AC997">
        <f t="shared" si="109"/>
        <v>100.74770148934823</v>
      </c>
      <c r="AD997">
        <v>1.4807768633365896</v>
      </c>
      <c r="AE997">
        <v>45.698388691617041</v>
      </c>
    </row>
    <row r="998" spans="1:31" x14ac:dyDescent="0.25">
      <c r="A998" t="s">
        <v>2108</v>
      </c>
      <c r="B998">
        <f t="shared" si="104"/>
        <v>9.7922154489971515E-4</v>
      </c>
      <c r="C998">
        <f t="shared" si="105"/>
        <v>0.20326548511741246</v>
      </c>
      <c r="D998">
        <v>8.883348426319003E-4</v>
      </c>
      <c r="E998">
        <v>0.1843993462712934</v>
      </c>
      <c r="N998" t="s">
        <v>2108</v>
      </c>
      <c r="O998">
        <f t="shared" si="106"/>
        <v>7.5533052929707467E-2</v>
      </c>
      <c r="P998">
        <f t="shared" si="107"/>
        <v>15.679049063129577</v>
      </c>
      <c r="Q998">
        <v>3.4261216492479457E-2</v>
      </c>
      <c r="R998">
        <v>7.1118970240485702</v>
      </c>
      <c r="AA998" t="s">
        <v>2108</v>
      </c>
      <c r="AB998">
        <f t="shared" si="108"/>
        <v>2.9074542419515508</v>
      </c>
      <c r="AC998">
        <f t="shared" si="109"/>
        <v>603.52542284747733</v>
      </c>
      <c r="AD998">
        <v>1.3187990603025348</v>
      </c>
      <c r="AE998">
        <v>273.75452691069603</v>
      </c>
    </row>
    <row r="999" spans="1:31" x14ac:dyDescent="0.25">
      <c r="A999" t="s">
        <v>2109</v>
      </c>
      <c r="B999">
        <f t="shared" si="104"/>
        <v>1.2646284336460664E-3</v>
      </c>
      <c r="C999">
        <f t="shared" si="105"/>
        <v>0.1093859459432908</v>
      </c>
      <c r="D999">
        <v>1.1472516167991961E-3</v>
      </c>
      <c r="E999">
        <v>9.9233260932413789E-2</v>
      </c>
      <c r="N999" t="s">
        <v>2109</v>
      </c>
      <c r="O999">
        <f t="shared" si="106"/>
        <v>7.9894167665053667E-2</v>
      </c>
      <c r="P999">
        <f t="shared" si="107"/>
        <v>6.9105666715063379</v>
      </c>
      <c r="Q999">
        <v>3.6239384861170829E-2</v>
      </c>
      <c r="R999">
        <v>3.1345803146409219</v>
      </c>
      <c r="AA999" t="s">
        <v>2109</v>
      </c>
      <c r="AB999">
        <f t="shared" si="108"/>
        <v>2.8323784906198561</v>
      </c>
      <c r="AC999">
        <f t="shared" si="109"/>
        <v>244.99085440664194</v>
      </c>
      <c r="AD999">
        <v>1.2847452723257073</v>
      </c>
      <c r="AE999">
        <v>111.12598228109225</v>
      </c>
    </row>
    <row r="1000" spans="1:31" x14ac:dyDescent="0.25">
      <c r="A1000" t="s">
        <v>2110</v>
      </c>
      <c r="B1000">
        <f t="shared" si="104"/>
        <v>4.9425426756933037E-3</v>
      </c>
      <c r="C1000">
        <f t="shared" si="105"/>
        <v>0.12919432873810011</v>
      </c>
      <c r="D1000">
        <v>4.4837992922869352E-3</v>
      </c>
      <c r="E1000">
        <v>0.11720312352834091</v>
      </c>
      <c r="N1000" t="s">
        <v>2110</v>
      </c>
      <c r="O1000">
        <f t="shared" si="106"/>
        <v>7.4935493292245761E-2</v>
      </c>
      <c r="P1000">
        <f t="shared" si="107"/>
        <v>1.9587571397533921</v>
      </c>
      <c r="Q1000">
        <v>3.3990168000300865E-2</v>
      </c>
      <c r="R1000">
        <v>0.88847729329481928</v>
      </c>
      <c r="AA1000" t="s">
        <v>2110</v>
      </c>
      <c r="AB1000">
        <f t="shared" si="108"/>
        <v>3.0735361937848285</v>
      </c>
      <c r="AC1000">
        <f t="shared" si="109"/>
        <v>80.339912361522721</v>
      </c>
      <c r="AD1000">
        <v>1.3941325664504838</v>
      </c>
      <c r="AE1000">
        <v>36.441571254461635</v>
      </c>
    </row>
    <row r="1001" spans="1:31" x14ac:dyDescent="0.25">
      <c r="A1001" t="s">
        <v>1582</v>
      </c>
      <c r="B1001">
        <f t="shared" si="104"/>
        <v>2.2867230316368135E-2</v>
      </c>
      <c r="C1001">
        <f t="shared" si="105"/>
        <v>0.25694923149587168</v>
      </c>
      <c r="D1001">
        <v>2.0744802389533509E-2</v>
      </c>
      <c r="E1001">
        <v>0.23310042177293933</v>
      </c>
      <c r="N1001" t="s">
        <v>1582</v>
      </c>
      <c r="O1001">
        <f t="shared" si="106"/>
        <v>7.1482802198985493E-2</v>
      </c>
      <c r="P1001">
        <f t="shared" si="107"/>
        <v>0.8032215023895346</v>
      </c>
      <c r="Q1001">
        <v>3.24240536643964E-2</v>
      </c>
      <c r="R1001">
        <v>0.36433514491189034</v>
      </c>
      <c r="AA1001" t="s">
        <v>1582</v>
      </c>
      <c r="AB1001">
        <f t="shared" si="108"/>
        <v>2.769098114221618</v>
      </c>
      <c r="AC1001">
        <f t="shared" si="109"/>
        <v>31.115164475192916</v>
      </c>
      <c r="AD1001">
        <v>1.2560417764201035</v>
      </c>
      <c r="AE1001">
        <v>14.113601197554814</v>
      </c>
    </row>
    <row r="1002" spans="1:31" x14ac:dyDescent="0.25">
      <c r="A1002" t="s">
        <v>2111</v>
      </c>
      <c r="B1002">
        <f t="shared" si="104"/>
        <v>9.7045613540740986E-3</v>
      </c>
      <c r="C1002">
        <f t="shared" si="105"/>
        <v>0.15350051795831945</v>
      </c>
      <c r="D1002">
        <v>8.8038299690045372E-3</v>
      </c>
      <c r="E1002">
        <v>0.13925332747696426</v>
      </c>
      <c r="N1002" t="s">
        <v>2111</v>
      </c>
      <c r="O1002">
        <f t="shared" si="106"/>
        <v>8.4632202159961215E-2</v>
      </c>
      <c r="P1002">
        <f t="shared" si="107"/>
        <v>1.3386578118807426</v>
      </c>
      <c r="Q1002">
        <v>3.8388521156905248E-2</v>
      </c>
      <c r="R1002">
        <v>0.60720496952343417</v>
      </c>
      <c r="AA1002" t="s">
        <v>2111</v>
      </c>
      <c r="AB1002">
        <f t="shared" si="108"/>
        <v>3.2312566741663153</v>
      </c>
      <c r="AC1002">
        <f t="shared" si="109"/>
        <v>51.109942535690102</v>
      </c>
      <c r="AD1002">
        <v>1.4656733729458438</v>
      </c>
      <c r="AE1002">
        <v>23.183079965840392</v>
      </c>
    </row>
    <row r="1003" spans="1:31" x14ac:dyDescent="0.25">
      <c r="A1003" t="s">
        <v>2112</v>
      </c>
      <c r="B1003">
        <f t="shared" si="104"/>
        <v>1.4375961261572491E-2</v>
      </c>
      <c r="C1003">
        <f t="shared" si="105"/>
        <v>0.18675200546114021</v>
      </c>
      <c r="D1003">
        <v>1.304165267961825E-2</v>
      </c>
      <c r="E1003">
        <v>0.16941856952249132</v>
      </c>
      <c r="N1003" t="s">
        <v>2112</v>
      </c>
      <c r="O1003">
        <f t="shared" si="106"/>
        <v>8.2980845251983779E-2</v>
      </c>
      <c r="P1003">
        <f t="shared" si="107"/>
        <v>1.0779689082143094</v>
      </c>
      <c r="Q1003">
        <v>3.7639478263283316E-2</v>
      </c>
      <c r="R1003">
        <v>0.48895847187405889</v>
      </c>
      <c r="AA1003" t="s">
        <v>2112</v>
      </c>
      <c r="AB1003">
        <f t="shared" si="108"/>
        <v>3.0264515506221095</v>
      </c>
      <c r="AC1003">
        <f t="shared" si="109"/>
        <v>39.315346377598225</v>
      </c>
      <c r="AD1003">
        <v>1.3727753315672293</v>
      </c>
      <c r="AE1003">
        <v>17.833141141180239</v>
      </c>
    </row>
    <row r="1004" spans="1:31" x14ac:dyDescent="0.25">
      <c r="A1004" t="s">
        <v>2113</v>
      </c>
      <c r="B1004">
        <f t="shared" si="104"/>
        <v>3.3133033350700371E-2</v>
      </c>
      <c r="C1004">
        <f t="shared" si="105"/>
        <v>0.36599002878573356</v>
      </c>
      <c r="D1004">
        <v>3.0057782246331453E-2</v>
      </c>
      <c r="E1004">
        <v>0.33202056911392397</v>
      </c>
      <c r="N1004" t="s">
        <v>2113</v>
      </c>
      <c r="O1004">
        <f t="shared" si="106"/>
        <v>7.0120054761692155E-2</v>
      </c>
      <c r="P1004">
        <f t="shared" si="107"/>
        <v>0.77455150541314544</v>
      </c>
      <c r="Q1004">
        <v>3.1805921824589412E-2</v>
      </c>
      <c r="R1004">
        <v>0.3513306530351894</v>
      </c>
      <c r="AA1004" t="s">
        <v>2113</v>
      </c>
      <c r="AB1004">
        <f t="shared" si="108"/>
        <v>3.1077618725376235</v>
      </c>
      <c r="AC1004">
        <f t="shared" si="109"/>
        <v>34.328576111646818</v>
      </c>
      <c r="AD1004">
        <v>1.4096570731911662</v>
      </c>
      <c r="AE1004">
        <v>15.571180197551767</v>
      </c>
    </row>
    <row r="1005" spans="1:31" x14ac:dyDescent="0.25">
      <c r="A1005" t="s">
        <v>2142</v>
      </c>
      <c r="B1005">
        <f t="shared" si="104"/>
        <v>6.3934167678951579E-4</v>
      </c>
      <c r="C1005">
        <f t="shared" si="105"/>
        <v>6.1886557810566414E-2</v>
      </c>
      <c r="D1005">
        <v>5.80001012842293E-4</v>
      </c>
      <c r="E1005">
        <v>5.6142540858115778E-2</v>
      </c>
      <c r="N1005" t="s">
        <v>2142</v>
      </c>
      <c r="O1005">
        <f t="shared" si="106"/>
        <v>6.0931575702623794E-2</v>
      </c>
      <c r="P1005">
        <f t="shared" si="107"/>
        <v>5.8980129390982432</v>
      </c>
      <c r="Q1005">
        <v>2.7638097831399016E-2</v>
      </c>
      <c r="R1005">
        <v>2.6752936673954268</v>
      </c>
      <c r="AA1005" t="s">
        <v>2142</v>
      </c>
      <c r="AB1005">
        <f t="shared" si="108"/>
        <v>2.9730035047261123</v>
      </c>
      <c r="AC1005">
        <f t="shared" si="109"/>
        <v>287.7787573463977</v>
      </c>
      <c r="AD1005">
        <v>1.3485317057568589</v>
      </c>
      <c r="AE1005">
        <v>130.53424858329544</v>
      </c>
    </row>
    <row r="1006" spans="1:31" x14ac:dyDescent="0.25">
      <c r="A1006" t="s">
        <v>2143</v>
      </c>
      <c r="B1006">
        <f t="shared" si="104"/>
        <v>7.2040829201682876E-4</v>
      </c>
      <c r="C1006">
        <f t="shared" si="105"/>
        <v>4.3652567999286622E-2</v>
      </c>
      <c r="D1006">
        <v>6.5354340910159009E-4</v>
      </c>
      <c r="E1006">
        <v>3.9600943551641302E-2</v>
      </c>
      <c r="N1006" t="s">
        <v>2143</v>
      </c>
      <c r="O1006">
        <f t="shared" si="106"/>
        <v>7.3255815876761013E-2</v>
      </c>
      <c r="P1006">
        <f t="shared" si="107"/>
        <v>4.4388779520444919</v>
      </c>
      <c r="Q1006">
        <v>3.3228279140558807E-2</v>
      </c>
      <c r="R1006">
        <v>2.0134411704531536</v>
      </c>
      <c r="AA1006" t="s">
        <v>2143</v>
      </c>
      <c r="AB1006">
        <f t="shared" si="108"/>
        <v>3.2258449465347758</v>
      </c>
      <c r="AC1006">
        <f t="shared" si="109"/>
        <v>195.46751119360374</v>
      </c>
      <c r="AD1006">
        <v>1.463218654583605</v>
      </c>
      <c r="AE1006">
        <v>88.662571662269855</v>
      </c>
    </row>
    <row r="1007" spans="1:31" x14ac:dyDescent="0.25">
      <c r="A1007" t="s">
        <v>2144</v>
      </c>
      <c r="B1007">
        <f t="shared" si="104"/>
        <v>3.4332699682868631E-2</v>
      </c>
      <c r="C1007">
        <f t="shared" si="105"/>
        <v>0.23906815404455678</v>
      </c>
      <c r="D1007">
        <v>3.1146101235990348E-2</v>
      </c>
      <c r="E1007">
        <v>0.21687898117398949</v>
      </c>
      <c r="N1007" t="s">
        <v>2144</v>
      </c>
      <c r="O1007">
        <f t="shared" si="106"/>
        <v>9.1130683206093688E-2</v>
      </c>
      <c r="P1007">
        <f t="shared" si="107"/>
        <v>0.63456833899290277</v>
      </c>
      <c r="Q1007">
        <v>4.1336182576085768E-2</v>
      </c>
      <c r="R1007">
        <v>0.28783535681712236</v>
      </c>
      <c r="AA1007" t="s">
        <v>2144</v>
      </c>
      <c r="AB1007">
        <f t="shared" si="108"/>
        <v>3.1085284762817103</v>
      </c>
      <c r="AC1007">
        <f t="shared" si="109"/>
        <v>21.645549912593243</v>
      </c>
      <c r="AD1007">
        <v>1.410004798800305</v>
      </c>
      <c r="AE1007">
        <v>9.8182562850236845</v>
      </c>
    </row>
    <row r="1008" spans="1:31" x14ac:dyDescent="0.25">
      <c r="A1008" t="s">
        <v>2114</v>
      </c>
      <c r="B1008">
        <f t="shared" si="104"/>
        <v>5.5361438566212638E-4</v>
      </c>
      <c r="C1008">
        <f t="shared" si="105"/>
        <v>3.8127312888887412E-2</v>
      </c>
      <c r="D1008">
        <v>5.0223052252826739E-4</v>
      </c>
      <c r="E1008">
        <v>3.4588516430769226E-2</v>
      </c>
      <c r="N1008" t="s">
        <v>2114</v>
      </c>
      <c r="O1008">
        <f t="shared" si="106"/>
        <v>6.7928336300301304E-2</v>
      </c>
      <c r="P1008">
        <f t="shared" si="107"/>
        <v>4.6782110422322027</v>
      </c>
      <c r="Q1008">
        <v>3.0811775053292387E-2</v>
      </c>
      <c r="R1008">
        <v>2.1220008340532228</v>
      </c>
      <c r="AA1008" t="s">
        <v>2114</v>
      </c>
      <c r="AB1008">
        <f t="shared" si="108"/>
        <v>3.2660020070550426</v>
      </c>
      <c r="AC1008">
        <f t="shared" si="109"/>
        <v>224.92891016513332</v>
      </c>
      <c r="AD1008">
        <v>1.4814335908376293</v>
      </c>
      <c r="AE1008">
        <v>102.02603744557717</v>
      </c>
    </row>
    <row r="1009" spans="1:31" x14ac:dyDescent="0.25">
      <c r="A1009" t="s">
        <v>2115</v>
      </c>
      <c r="B1009">
        <f t="shared" si="104"/>
        <v>4.9837555530076192E-3</v>
      </c>
      <c r="C1009">
        <f t="shared" si="105"/>
        <v>0.20455605962609452</v>
      </c>
      <c r="D1009">
        <v>4.5211869856788016E-3</v>
      </c>
      <c r="E1009">
        <v>0.18557013577142867</v>
      </c>
      <c r="N1009" t="s">
        <v>2115</v>
      </c>
      <c r="O1009">
        <f t="shared" si="106"/>
        <v>7.2773591651541208E-2</v>
      </c>
      <c r="P1009">
        <f t="shared" si="107"/>
        <v>2.9869601337276817</v>
      </c>
      <c r="Q1009">
        <v>3.3009545911365103E-2</v>
      </c>
      <c r="R1009">
        <v>1.3548623261830315</v>
      </c>
      <c r="AA1009" t="s">
        <v>2115</v>
      </c>
      <c r="AB1009">
        <f t="shared" si="108"/>
        <v>3.4286595419530146</v>
      </c>
      <c r="AC1009">
        <f t="shared" si="109"/>
        <v>140.72782628314565</v>
      </c>
      <c r="AD1009">
        <v>1.5552138075919903</v>
      </c>
      <c r="AE1009">
        <v>63.833068250132591</v>
      </c>
    </row>
    <row r="1010" spans="1:31" x14ac:dyDescent="0.25">
      <c r="A1010" t="s">
        <v>2116</v>
      </c>
      <c r="B1010">
        <f t="shared" si="104"/>
        <v>1.8997424193972753E-2</v>
      </c>
      <c r="C1010">
        <f t="shared" si="105"/>
        <v>0.21891586099638866</v>
      </c>
      <c r="D1010">
        <v>1.7234173328460178E-2</v>
      </c>
      <c r="E1010">
        <v>0.19859712844427882</v>
      </c>
      <c r="N1010" t="s">
        <v>2116</v>
      </c>
      <c r="O1010">
        <f t="shared" si="106"/>
        <v>7.9643858861370681E-2</v>
      </c>
      <c r="P1010">
        <f t="shared" si="107"/>
        <v>0.91777199675540511</v>
      </c>
      <c r="Q1010">
        <v>3.6125846697673887E-2</v>
      </c>
      <c r="R1010">
        <v>0.41629437513712675</v>
      </c>
      <c r="AA1010" t="s">
        <v>2116</v>
      </c>
      <c r="AB1010">
        <f t="shared" si="108"/>
        <v>3.1851783342274045</v>
      </c>
      <c r="AC1010">
        <f t="shared" si="109"/>
        <v>36.704242130133657</v>
      </c>
      <c r="AD1010">
        <v>1.4447725895268251</v>
      </c>
      <c r="AE1010">
        <v>16.648764177229516</v>
      </c>
    </row>
    <row r="1011" spans="1:31" x14ac:dyDescent="0.25">
      <c r="A1011" t="s">
        <v>2145</v>
      </c>
      <c r="B1011">
        <f t="shared" si="104"/>
        <v>4.4798452645228553E-4</v>
      </c>
      <c r="C1011">
        <f t="shared" si="105"/>
        <v>3.2578267351068134E-2</v>
      </c>
      <c r="D1011">
        <v>4.0640472616263119E-4</v>
      </c>
      <c r="E1011">
        <v>2.9554506997183105E-2</v>
      </c>
      <c r="N1011" t="s">
        <v>2145</v>
      </c>
      <c r="O1011">
        <f t="shared" si="106"/>
        <v>9.500064054515564E-2</v>
      </c>
      <c r="P1011">
        <f t="shared" si="107"/>
        <v>6.9086231408763723</v>
      </c>
      <c r="Q1011">
        <v>4.3091565697348608E-2</v>
      </c>
      <c r="R1011">
        <v>3.1336987439762884</v>
      </c>
      <c r="AA1011" t="s">
        <v>2145</v>
      </c>
      <c r="AB1011">
        <f t="shared" si="108"/>
        <v>3.5240607071970609</v>
      </c>
      <c r="AC1011">
        <f t="shared" si="109"/>
        <v>256.27624415882178</v>
      </c>
      <c r="AD1011">
        <v>1.5984870482367564</v>
      </c>
      <c r="AE1011">
        <v>116.24494896527047</v>
      </c>
    </row>
    <row r="1012" spans="1:31" x14ac:dyDescent="0.25">
      <c r="A1012" t="s">
        <v>2146</v>
      </c>
      <c r="B1012">
        <f t="shared" si="104"/>
        <v>6.7641699153446813E-4</v>
      </c>
      <c r="C1012">
        <f t="shared" si="105"/>
        <v>6.0353737297477804E-2</v>
      </c>
      <c r="D1012">
        <v>6.136351726103549E-4</v>
      </c>
      <c r="E1012">
        <v>5.4751989479452055E-2</v>
      </c>
      <c r="N1012" t="s">
        <v>2146</v>
      </c>
      <c r="O1012">
        <f t="shared" si="106"/>
        <v>8.9733283544554607E-2</v>
      </c>
      <c r="P1012">
        <f t="shared" si="107"/>
        <v>8.0065094308207776</v>
      </c>
      <c r="Q1012">
        <v>4.0702332751757039E-2</v>
      </c>
      <c r="R1012">
        <v>3.6316915882336964</v>
      </c>
      <c r="AA1012" t="s">
        <v>2146</v>
      </c>
      <c r="AB1012">
        <f t="shared" si="108"/>
        <v>3.6018884111064646</v>
      </c>
      <c r="AC1012">
        <f t="shared" si="109"/>
        <v>321.38078974864413</v>
      </c>
      <c r="AD1012">
        <v>1.6337891009054621</v>
      </c>
      <c r="AE1012">
        <v>145.7758740977844</v>
      </c>
    </row>
    <row r="1013" spans="1:31" x14ac:dyDescent="0.25">
      <c r="A1013" t="s">
        <v>1811</v>
      </c>
      <c r="B1013">
        <f t="shared" si="104"/>
        <v>1.727606179878461E-2</v>
      </c>
      <c r="C1013">
        <f t="shared" si="105"/>
        <v>0.29248349613393088</v>
      </c>
      <c r="D1013">
        <v>1.5672579631501093E-2</v>
      </c>
      <c r="E1013">
        <v>0.26533656440042147</v>
      </c>
      <c r="N1013" t="s">
        <v>1811</v>
      </c>
      <c r="O1013">
        <f t="shared" si="106"/>
        <v>0.10734051555985445</v>
      </c>
      <c r="P1013">
        <f t="shared" si="107"/>
        <v>1.8172734986380712</v>
      </c>
      <c r="Q1013">
        <v>4.8688838850893465E-2</v>
      </c>
      <c r="R1013">
        <v>0.82430139320367157</v>
      </c>
      <c r="AA1013" t="s">
        <v>1811</v>
      </c>
      <c r="AB1013">
        <f t="shared" si="108"/>
        <v>3.8483336516672604</v>
      </c>
      <c r="AC1013">
        <f t="shared" si="109"/>
        <v>65.152237462399128</v>
      </c>
      <c r="AD1013">
        <v>1.7455747816491267</v>
      </c>
      <c r="AE1013">
        <v>29.552557802026239</v>
      </c>
    </row>
    <row r="1014" spans="1:31" x14ac:dyDescent="0.25">
      <c r="A1014" t="s">
        <v>2117</v>
      </c>
      <c r="B1014">
        <f t="shared" si="104"/>
        <v>4.3995467932063641E-3</v>
      </c>
      <c r="C1014">
        <f t="shared" si="105"/>
        <v>0.16775417477283017</v>
      </c>
      <c r="D1014">
        <v>3.9912017138010519E-3</v>
      </c>
      <c r="E1014">
        <v>0.15218402742857146</v>
      </c>
      <c r="N1014" t="s">
        <v>2117</v>
      </c>
      <c r="O1014">
        <f t="shared" si="106"/>
        <v>6.0494948445610534E-2</v>
      </c>
      <c r="P1014">
        <f t="shared" si="107"/>
        <v>2.3066648978683308</v>
      </c>
      <c r="Q1014">
        <v>2.7440047039079391E-2</v>
      </c>
      <c r="R1014">
        <v>1.0462855978430525</v>
      </c>
      <c r="AA1014" t="s">
        <v>2117</v>
      </c>
      <c r="AB1014">
        <f t="shared" si="108"/>
        <v>2.9673120726601243</v>
      </c>
      <c r="AC1014">
        <f t="shared" si="109"/>
        <v>113.14324212012232</v>
      </c>
      <c r="AD1014">
        <v>1.3459501155972962</v>
      </c>
      <c r="AE1014">
        <v>51.320911343885548</v>
      </c>
    </row>
    <row r="1015" spans="1:31" x14ac:dyDescent="0.25">
      <c r="A1015" t="s">
        <v>2147</v>
      </c>
      <c r="B1015">
        <f t="shared" si="104"/>
        <v>1.7553793536853289E-2</v>
      </c>
      <c r="C1015">
        <f t="shared" si="105"/>
        <v>0.40501762759397258</v>
      </c>
      <c r="D1015">
        <v>1.5924533626096252E-2</v>
      </c>
      <c r="E1015">
        <v>0.36742581119238388</v>
      </c>
      <c r="N1015" t="s">
        <v>2147</v>
      </c>
      <c r="O1015">
        <f t="shared" si="106"/>
        <v>8.3748498162885265E-2</v>
      </c>
      <c r="P1015">
        <f t="shared" si="107"/>
        <v>1.9323240853481307</v>
      </c>
      <c r="Q1015">
        <v>3.7987679766484227E-2</v>
      </c>
      <c r="R1015">
        <v>0.87648746150053258</v>
      </c>
      <c r="AA1015" t="s">
        <v>2147</v>
      </c>
      <c r="AB1015">
        <f t="shared" si="108"/>
        <v>3.3846170526691544</v>
      </c>
      <c r="AC1015">
        <f t="shared" si="109"/>
        <v>78.093066670072105</v>
      </c>
      <c r="AD1015">
        <v>1.5352364704965826</v>
      </c>
      <c r="AE1015">
        <v>35.422419192229711</v>
      </c>
    </row>
    <row r="1016" spans="1:31" x14ac:dyDescent="0.25">
      <c r="A1016" t="s">
        <v>2118</v>
      </c>
      <c r="B1016">
        <f t="shared" si="104"/>
        <v>0.23108491312066273</v>
      </c>
      <c r="C1016">
        <f t="shared" si="105"/>
        <v>0.46889893855011755</v>
      </c>
      <c r="D1016">
        <v>0.20963670683192909</v>
      </c>
      <c r="E1016">
        <v>0.42537796166427555</v>
      </c>
      <c r="N1016" t="s">
        <v>2118</v>
      </c>
      <c r="O1016">
        <f t="shared" si="106"/>
        <v>9.1678387014587165E-2</v>
      </c>
      <c r="P1016">
        <f t="shared" si="107"/>
        <v>0.18602641677728365</v>
      </c>
      <c r="Q1016">
        <v>4.1584616844643846E-2</v>
      </c>
      <c r="R1016">
        <v>8.4380163270482714E-2</v>
      </c>
      <c r="AA1016" t="s">
        <v>2118</v>
      </c>
      <c r="AB1016">
        <f t="shared" si="108"/>
        <v>2.7386949775031444</v>
      </c>
      <c r="AC1016">
        <f t="shared" si="109"/>
        <v>5.5571398003521875</v>
      </c>
      <c r="AD1016">
        <v>1.2422511455802319</v>
      </c>
      <c r="AE1016">
        <v>2.5206762125188438</v>
      </c>
    </row>
    <row r="1017" spans="1:31" x14ac:dyDescent="0.25">
      <c r="A1017" t="s">
        <v>409</v>
      </c>
      <c r="B1017">
        <f t="shared" si="104"/>
        <v>1.4549274332917483E-2</v>
      </c>
      <c r="C1017">
        <f t="shared" si="105"/>
        <v>0.4693914957684901</v>
      </c>
      <c r="D1017">
        <v>1.3198879653188436E-2</v>
      </c>
      <c r="E1017">
        <v>0.42582480205636986</v>
      </c>
      <c r="N1017" t="s">
        <v>409</v>
      </c>
      <c r="O1017">
        <f t="shared" si="106"/>
        <v>7.7137506763597444E-2</v>
      </c>
      <c r="P1017">
        <f t="shared" si="107"/>
        <v>2.4886251266633792</v>
      </c>
      <c r="Q1017">
        <v>3.49889845095653E-2</v>
      </c>
      <c r="R1017">
        <v>1.1288213692697668</v>
      </c>
      <c r="AA1017" t="s">
        <v>409</v>
      </c>
      <c r="AB1017">
        <f t="shared" si="108"/>
        <v>4.017998786726908</v>
      </c>
      <c r="AC1017">
        <f t="shared" si="109"/>
        <v>129.62945211849132</v>
      </c>
      <c r="AD1017">
        <v>1.822533592368905</v>
      </c>
      <c r="AE1017">
        <v>58.798930409528886</v>
      </c>
    </row>
    <row r="1018" spans="1:31" x14ac:dyDescent="0.25">
      <c r="A1018" t="s">
        <v>410</v>
      </c>
      <c r="B1018">
        <f t="shared" si="104"/>
        <v>0.18599370903049872</v>
      </c>
      <c r="C1018">
        <f t="shared" si="105"/>
        <v>0.64844385104436142</v>
      </c>
      <c r="D1018">
        <v>0.16873065457220168</v>
      </c>
      <c r="E1018">
        <v>0.58825836642729257</v>
      </c>
      <c r="N1018" t="s">
        <v>410</v>
      </c>
      <c r="O1018">
        <f t="shared" si="106"/>
        <v>9.2898028145633513E-2</v>
      </c>
      <c r="P1018">
        <f t="shared" si="107"/>
        <v>0.32387737971989267</v>
      </c>
      <c r="Q1018">
        <v>4.2137836755836884E-2</v>
      </c>
      <c r="R1018">
        <v>0.14690830825978629</v>
      </c>
      <c r="AA1018" t="s">
        <v>410</v>
      </c>
      <c r="AB1018">
        <f t="shared" si="108"/>
        <v>3.6537500641031708</v>
      </c>
      <c r="AC1018">
        <f t="shared" si="109"/>
        <v>12.738343542211629</v>
      </c>
      <c r="AD1018">
        <v>1.6573131510008761</v>
      </c>
      <c r="AE1018">
        <v>5.7780154373138028</v>
      </c>
    </row>
    <row r="1019" spans="1:31" x14ac:dyDescent="0.25">
      <c r="A1019" t="s">
        <v>411</v>
      </c>
      <c r="B1019">
        <f t="shared" si="104"/>
        <v>1.0563994312701644E-2</v>
      </c>
      <c r="C1019">
        <f t="shared" si="105"/>
        <v>0.38116572800749704</v>
      </c>
      <c r="D1019">
        <v>9.5834944341417483E-3</v>
      </c>
      <c r="E1019">
        <v>0.34578773186704226</v>
      </c>
      <c r="N1019" t="s">
        <v>411</v>
      </c>
      <c r="O1019">
        <f t="shared" si="106"/>
        <v>9.0400751125918763E-2</v>
      </c>
      <c r="P1019">
        <f t="shared" si="107"/>
        <v>3.2618029786238263</v>
      </c>
      <c r="Q1019">
        <v>4.1005090953892868E-2</v>
      </c>
      <c r="R1019">
        <v>1.4795289435797743</v>
      </c>
      <c r="AA1019" t="s">
        <v>411</v>
      </c>
      <c r="AB1019">
        <f t="shared" si="108"/>
        <v>4.081368385147913</v>
      </c>
      <c r="AC1019">
        <f t="shared" si="109"/>
        <v>147.26226706892621</v>
      </c>
      <c r="AD1019">
        <v>1.851277558703273</v>
      </c>
      <c r="AE1019">
        <v>66.797040732845034</v>
      </c>
    </row>
    <row r="1020" spans="1:31" x14ac:dyDescent="0.25">
      <c r="A1020" t="s">
        <v>412</v>
      </c>
      <c r="B1020">
        <f t="shared" si="104"/>
        <v>0.12983763496106904</v>
      </c>
      <c r="C1020">
        <f t="shared" si="105"/>
        <v>0.67030040219560738</v>
      </c>
      <c r="D1020">
        <v>0.11778672111697829</v>
      </c>
      <c r="E1020">
        <v>0.60808629610117104</v>
      </c>
      <c r="N1020" t="s">
        <v>412</v>
      </c>
      <c r="O1020">
        <f t="shared" si="106"/>
        <v>9.9813233676385421E-2</v>
      </c>
      <c r="P1020">
        <f t="shared" si="107"/>
        <v>0.51529628291355023</v>
      </c>
      <c r="Q1020">
        <v>4.5274521221637144E-2</v>
      </c>
      <c r="R1020">
        <v>0.23373446222411898</v>
      </c>
      <c r="AA1020" t="s">
        <v>412</v>
      </c>
      <c r="AB1020">
        <f t="shared" si="108"/>
        <v>4.0081053814117507</v>
      </c>
      <c r="AC1020">
        <f t="shared" si="109"/>
        <v>20.692264226841818</v>
      </c>
      <c r="AD1020">
        <v>1.8180460192045331</v>
      </c>
      <c r="AE1020">
        <v>9.385853171527053</v>
      </c>
    </row>
    <row r="1021" spans="1:31" x14ac:dyDescent="0.25">
      <c r="A1021" t="s">
        <v>2148</v>
      </c>
      <c r="B1021">
        <f t="shared" si="104"/>
        <v>3.0394243014938955E-4</v>
      </c>
      <c r="C1021">
        <f t="shared" si="105"/>
        <v>3.7836264698895922E-2</v>
      </c>
      <c r="D1021">
        <v>2.757319344761425E-4</v>
      </c>
      <c r="E1021">
        <v>3.4324481954198481E-2</v>
      </c>
      <c r="N1021" t="s">
        <v>2148</v>
      </c>
      <c r="O1021">
        <f t="shared" si="106"/>
        <v>9.4448438561253831E-2</v>
      </c>
      <c r="P1021">
        <f t="shared" si="107"/>
        <v>11.757411165149183</v>
      </c>
      <c r="Q1021">
        <v>4.2841091090746346E-2</v>
      </c>
      <c r="R1021">
        <v>5.3330719955824701</v>
      </c>
      <c r="AA1021" t="s">
        <v>2148</v>
      </c>
      <c r="AB1021">
        <f t="shared" si="108"/>
        <v>3.9121305451890405</v>
      </c>
      <c r="AC1021">
        <f t="shared" si="109"/>
        <v>487.00145870274059</v>
      </c>
      <c r="AD1021">
        <v>1.7745125657809488</v>
      </c>
      <c r="AE1021">
        <v>220.9001458513205</v>
      </c>
    </row>
    <row r="1022" spans="1:31" x14ac:dyDescent="0.25">
      <c r="A1022" t="s">
        <v>2149</v>
      </c>
      <c r="B1022">
        <f t="shared" si="104"/>
        <v>8.2233332739948834E-4</v>
      </c>
      <c r="C1022">
        <f t="shared" si="105"/>
        <v>8.7938802308240333E-2</v>
      </c>
      <c r="D1022">
        <v>7.4600824582674464E-4</v>
      </c>
      <c r="E1022">
        <v>7.9776739509677411E-2</v>
      </c>
      <c r="N1022" t="s">
        <v>2149</v>
      </c>
      <c r="O1022">
        <f t="shared" si="106"/>
        <v>0.10124428053944874</v>
      </c>
      <c r="P1022">
        <f t="shared" si="107"/>
        <v>10.826875762598632</v>
      </c>
      <c r="Q1022">
        <v>4.5923633159849465E-2</v>
      </c>
      <c r="R1022">
        <v>4.9109882369613231</v>
      </c>
      <c r="AA1022" t="s">
        <v>2149</v>
      </c>
      <c r="AB1022">
        <f t="shared" si="108"/>
        <v>4.155472428034761</v>
      </c>
      <c r="AC1022">
        <f t="shared" si="109"/>
        <v>444.37852166578699</v>
      </c>
      <c r="AD1022">
        <v>1.8848905871436434</v>
      </c>
      <c r="AE1022">
        <v>201.56670682394019</v>
      </c>
    </row>
    <row r="1023" spans="1:31" x14ac:dyDescent="0.25">
      <c r="A1023" t="s">
        <v>1812</v>
      </c>
      <c r="B1023">
        <f t="shared" si="104"/>
        <v>3.4938198817541025E-3</v>
      </c>
      <c r="C1023">
        <f t="shared" si="105"/>
        <v>5.8882852190385193E-2</v>
      </c>
      <c r="D1023">
        <v>3.16954008110605E-3</v>
      </c>
      <c r="E1023">
        <v>5.3417624955974852E-2</v>
      </c>
      <c r="N1023" t="s">
        <v>1812</v>
      </c>
      <c r="O1023">
        <f t="shared" si="106"/>
        <v>9.9529985015512315E-2</v>
      </c>
      <c r="P1023">
        <f t="shared" si="107"/>
        <v>1.677421731665599</v>
      </c>
      <c r="Q1023">
        <v>4.5146041790249544E-2</v>
      </c>
      <c r="R1023">
        <v>0.76086569877253674</v>
      </c>
      <c r="AA1023" t="s">
        <v>1812</v>
      </c>
      <c r="AB1023">
        <f t="shared" si="108"/>
        <v>4.2350649030149929</v>
      </c>
      <c r="AC1023">
        <f t="shared" si="109"/>
        <v>71.37537398628578</v>
      </c>
      <c r="AD1023">
        <v>1.9209931265048914</v>
      </c>
      <c r="AE1023">
        <v>32.375325046792</v>
      </c>
    </row>
    <row r="1024" spans="1:31" x14ac:dyDescent="0.25">
      <c r="A1024" t="s">
        <v>1813</v>
      </c>
      <c r="B1024">
        <f t="shared" si="104"/>
        <v>1.5889466020556874E-2</v>
      </c>
      <c r="C1024">
        <f t="shared" si="105"/>
        <v>0.17861443875875191</v>
      </c>
      <c r="D1024">
        <v>1.4414681100916638E-2</v>
      </c>
      <c r="E1024">
        <v>0.16203629318918922</v>
      </c>
      <c r="N1024" t="s">
        <v>1813</v>
      </c>
      <c r="O1024">
        <f t="shared" si="106"/>
        <v>9.7584683239765532E-2</v>
      </c>
      <c r="P1024">
        <f t="shared" si="107"/>
        <v>1.0969552661978277</v>
      </c>
      <c r="Q1024">
        <v>4.4263667747403833E-2</v>
      </c>
      <c r="R1024">
        <v>0.49757053898966197</v>
      </c>
      <c r="AA1024" t="s">
        <v>1813</v>
      </c>
      <c r="AB1024">
        <f t="shared" si="108"/>
        <v>4.0019587358867978</v>
      </c>
      <c r="AC1024">
        <f t="shared" si="109"/>
        <v>44.98625772705816</v>
      </c>
      <c r="AD1024">
        <v>1.8152579476932582</v>
      </c>
      <c r="AE1024">
        <v>20.40542326029858</v>
      </c>
    </row>
    <row r="1025" spans="1:31" x14ac:dyDescent="0.25">
      <c r="A1025" t="s">
        <v>1814</v>
      </c>
      <c r="B1025">
        <f t="shared" si="104"/>
        <v>5.0884753084586513E-3</v>
      </c>
      <c r="C1025">
        <f t="shared" si="105"/>
        <v>0.15610055580339055</v>
      </c>
      <c r="D1025">
        <v>4.6161871498026112E-3</v>
      </c>
      <c r="E1025">
        <v>0.14161204213348741</v>
      </c>
      <c r="N1025" t="s">
        <v>1814</v>
      </c>
      <c r="O1025">
        <f t="shared" si="106"/>
        <v>9.2686774212892481E-2</v>
      </c>
      <c r="P1025">
        <f t="shared" si="107"/>
        <v>2.8433776511020388</v>
      </c>
      <c r="Q1025">
        <v>4.2042013583810933E-2</v>
      </c>
      <c r="R1025">
        <v>1.2897344075969415</v>
      </c>
      <c r="AA1025" t="s">
        <v>1814</v>
      </c>
      <c r="AB1025">
        <f t="shared" si="108"/>
        <v>4.4264155552688687</v>
      </c>
      <c r="AC1025">
        <f t="shared" si="109"/>
        <v>135.7903667618551</v>
      </c>
      <c r="AD1025">
        <v>2.0077883223636932</v>
      </c>
      <c r="AE1025">
        <v>61.593474284041797</v>
      </c>
    </row>
    <row r="1026" spans="1:31" x14ac:dyDescent="0.25">
      <c r="A1026" t="s">
        <v>413</v>
      </c>
      <c r="B1026">
        <f t="shared" si="104"/>
        <v>0.14293112448306944</v>
      </c>
      <c r="C1026">
        <f t="shared" si="105"/>
        <v>0.66366159077342324</v>
      </c>
      <c r="D1026">
        <v>0.12966493500494974</v>
      </c>
      <c r="E1026">
        <v>0.60206366768709463</v>
      </c>
      <c r="N1026" t="s">
        <v>413</v>
      </c>
      <c r="O1026">
        <f t="shared" si="106"/>
        <v>0.10035119178125886</v>
      </c>
      <c r="P1026">
        <f t="shared" si="107"/>
        <v>0.46595331712686539</v>
      </c>
      <c r="Q1026">
        <v>4.5518534913392791E-2</v>
      </c>
      <c r="R1026">
        <v>0.21135286942961251</v>
      </c>
      <c r="AA1026" t="s">
        <v>413</v>
      </c>
      <c r="AB1026">
        <f t="shared" si="108"/>
        <v>4.2232301889479613</v>
      </c>
      <c r="AC1026">
        <f t="shared" si="109"/>
        <v>19.609414503217927</v>
      </c>
      <c r="AD1026">
        <v>1.9156249905028355</v>
      </c>
      <c r="AE1026">
        <v>8.8946807990237815</v>
      </c>
    </row>
    <row r="1027" spans="1:31" x14ac:dyDescent="0.25">
      <c r="A1027" t="s">
        <v>1815</v>
      </c>
      <c r="B1027">
        <f t="shared" ref="B1027:B1090" si="110">D1027*1.1023113109</f>
        <v>1.7376517148473939E-2</v>
      </c>
      <c r="C1027">
        <f t="shared" ref="C1027:C1090" si="111">E1027*1.1023113109</f>
        <v>0.28378791406491566</v>
      </c>
      <c r="D1027">
        <v>1.5763711191792634E-2</v>
      </c>
      <c r="E1027">
        <v>0.25744806504181872</v>
      </c>
      <c r="N1027" t="s">
        <v>1815</v>
      </c>
      <c r="O1027">
        <f t="shared" ref="O1027:O1090" si="112">Q1027*2.2046226218</f>
        <v>8.7896264195843135E-2</v>
      </c>
      <c r="P1027">
        <f t="shared" ref="P1027:P1090" si="113">R1027*2.2046226218</f>
        <v>1.4354946539115698</v>
      </c>
      <c r="Q1027">
        <v>3.9869074791620711E-2</v>
      </c>
      <c r="R1027">
        <v>0.65112942220448455</v>
      </c>
      <c r="AA1027" t="s">
        <v>1815</v>
      </c>
      <c r="AB1027">
        <f t="shared" ref="AB1027:AB1090" si="114">AD1027*2.2046226218</f>
        <v>4.4880349324526314</v>
      </c>
      <c r="AC1027">
        <f t="shared" ref="AC1027:AC1090" si="115">AE1027*2.2046226218</f>
        <v>73.297201093204279</v>
      </c>
      <c r="AD1027">
        <v>2.0357384016990183</v>
      </c>
      <c r="AE1027">
        <v>33.247051158968688</v>
      </c>
    </row>
    <row r="1028" spans="1:31" x14ac:dyDescent="0.25">
      <c r="A1028" t="s">
        <v>414</v>
      </c>
      <c r="B1028">
        <f t="shared" si="110"/>
        <v>0.1006303055509752</v>
      </c>
      <c r="C1028">
        <f t="shared" si="111"/>
        <v>0.63133668250165076</v>
      </c>
      <c r="D1028">
        <v>9.1290277579401724E-2</v>
      </c>
      <c r="E1028">
        <v>0.57273900418039403</v>
      </c>
      <c r="N1028" t="s">
        <v>414</v>
      </c>
      <c r="O1028">
        <f t="shared" si="112"/>
        <v>0.11773493353865476</v>
      </c>
      <c r="P1028">
        <f t="shared" si="113"/>
        <v>0.73864808367489165</v>
      </c>
      <c r="Q1028">
        <v>5.340366753677242E-2</v>
      </c>
      <c r="R1028">
        <v>0.33504513487746507</v>
      </c>
      <c r="AA1028" t="s">
        <v>414</v>
      </c>
      <c r="AB1028">
        <f t="shared" si="114"/>
        <v>3.8223170778873885</v>
      </c>
      <c r="AC1028">
        <f t="shared" si="115"/>
        <v>23.980539164719271</v>
      </c>
      <c r="AD1028">
        <v>1.7337738622887737</v>
      </c>
      <c r="AE1028">
        <v>10.877389593843489</v>
      </c>
    </row>
    <row r="1029" spans="1:31" x14ac:dyDescent="0.25">
      <c r="A1029" t="s">
        <v>415</v>
      </c>
      <c r="B1029">
        <f t="shared" si="110"/>
        <v>6.7120315435479283E-3</v>
      </c>
      <c r="C1029">
        <f t="shared" si="111"/>
        <v>7.2232162964784671E-2</v>
      </c>
      <c r="D1029">
        <v>6.089052590840042E-3</v>
      </c>
      <c r="E1029">
        <v>6.5527915980295573E-2</v>
      </c>
      <c r="N1029" t="s">
        <v>415</v>
      </c>
      <c r="O1029">
        <f t="shared" si="112"/>
        <v>0.11519721154845776</v>
      </c>
      <c r="P1029">
        <f t="shared" si="113"/>
        <v>1.2397056991866562</v>
      </c>
      <c r="Q1029">
        <v>5.2252576204812377E-2</v>
      </c>
      <c r="R1029">
        <v>0.56232104620902346</v>
      </c>
      <c r="AA1029" t="s">
        <v>415</v>
      </c>
      <c r="AB1029">
        <f t="shared" si="114"/>
        <v>3.7297249335999556</v>
      </c>
      <c r="AC1029">
        <f t="shared" si="115"/>
        <v>40.137788010931587</v>
      </c>
      <c r="AD1029">
        <v>1.6917747721171259</v>
      </c>
      <c r="AE1029">
        <v>18.206194390838846</v>
      </c>
    </row>
    <row r="1030" spans="1:31" x14ac:dyDescent="0.25">
      <c r="A1030" t="s">
        <v>416</v>
      </c>
      <c r="B1030">
        <f t="shared" si="110"/>
        <v>1.8628937584618237E-3</v>
      </c>
      <c r="C1030">
        <f t="shared" si="111"/>
        <v>5.4093317801129699E-2</v>
      </c>
      <c r="D1030">
        <v>1.6899887899552023E-3</v>
      </c>
      <c r="E1030">
        <v>4.9072632446240917E-2</v>
      </c>
      <c r="N1030" t="s">
        <v>416</v>
      </c>
      <c r="O1030">
        <f t="shared" si="112"/>
        <v>0.11535303023559271</v>
      </c>
      <c r="P1030">
        <f t="shared" si="113"/>
        <v>3.3495351495564694</v>
      </c>
      <c r="Q1030">
        <v>5.2323254372401769E-2</v>
      </c>
      <c r="R1030">
        <v>1.5193235869192374</v>
      </c>
      <c r="AA1030" t="s">
        <v>416</v>
      </c>
      <c r="AB1030">
        <f t="shared" si="114"/>
        <v>3.4913140122016655</v>
      </c>
      <c r="AC1030">
        <f t="shared" si="115"/>
        <v>101.37816907041409</v>
      </c>
      <c r="AD1030">
        <v>1.5836333972437993</v>
      </c>
      <c r="AE1030">
        <v>45.984363975927195</v>
      </c>
    </row>
    <row r="1031" spans="1:31" x14ac:dyDescent="0.25">
      <c r="A1031" t="s">
        <v>417</v>
      </c>
      <c r="B1031">
        <f t="shared" si="110"/>
        <v>1.487425144509015E-2</v>
      </c>
      <c r="C1031">
        <f t="shared" si="111"/>
        <v>0.13389778274514208</v>
      </c>
      <c r="D1031">
        <v>1.3493693930207272E-2</v>
      </c>
      <c r="E1031">
        <v>0.12147002522891565</v>
      </c>
      <c r="N1031" t="s">
        <v>417</v>
      </c>
      <c r="O1031">
        <f t="shared" si="112"/>
        <v>0.1015523795353489</v>
      </c>
      <c r="P1031">
        <f t="shared" si="113"/>
        <v>0.91417295871818904</v>
      </c>
      <c r="Q1031">
        <v>4.6063384513597531E-2</v>
      </c>
      <c r="R1031">
        <v>0.41466187894406964</v>
      </c>
      <c r="AA1031" t="s">
        <v>417</v>
      </c>
      <c r="AB1031">
        <f t="shared" si="114"/>
        <v>3.434303587177999</v>
      </c>
      <c r="AC1031">
        <f t="shared" si="115"/>
        <v>30.915548072747722</v>
      </c>
      <c r="AD1031">
        <v>1.5577739034420348</v>
      </c>
      <c r="AE1031">
        <v>14.023056720476822</v>
      </c>
    </row>
    <row r="1032" spans="1:31" x14ac:dyDescent="0.25">
      <c r="A1032" t="s">
        <v>363</v>
      </c>
      <c r="B1032">
        <f t="shared" si="110"/>
        <v>8.4376454760770308E-3</v>
      </c>
      <c r="C1032">
        <f t="shared" si="111"/>
        <v>0.1039593476578846</v>
      </c>
      <c r="D1032">
        <v>7.6545032175964686E-3</v>
      </c>
      <c r="E1032">
        <v>9.4310333777674199E-2</v>
      </c>
      <c r="N1032" t="s">
        <v>363</v>
      </c>
      <c r="O1032">
        <f t="shared" si="112"/>
        <v>0.1110887493901663</v>
      </c>
      <c r="P1032">
        <f t="shared" si="113"/>
        <v>1.3687128656300609</v>
      </c>
      <c r="Q1032">
        <v>5.038900911733641E-2</v>
      </c>
      <c r="R1032">
        <v>0.62083771258436649</v>
      </c>
      <c r="AA1032" t="s">
        <v>363</v>
      </c>
      <c r="AB1032">
        <f t="shared" si="114"/>
        <v>3.7598111167860186</v>
      </c>
      <c r="AC1032">
        <f t="shared" si="115"/>
        <v>46.324239638433539</v>
      </c>
      <c r="AD1032">
        <v>1.7054216352530482</v>
      </c>
      <c r="AE1032">
        <v>21.012321646509896</v>
      </c>
    </row>
    <row r="1033" spans="1:31" x14ac:dyDescent="0.25">
      <c r="A1033" t="s">
        <v>1816</v>
      </c>
      <c r="B1033">
        <f t="shared" si="110"/>
        <v>9.8547762798653323E-4</v>
      </c>
      <c r="C1033">
        <f t="shared" si="111"/>
        <v>3.3446892035463296E-3</v>
      </c>
      <c r="D1033">
        <v>8.9401026574055932E-4</v>
      </c>
      <c r="E1033">
        <v>3.0342510055671149E-3</v>
      </c>
      <c r="N1033" t="s">
        <v>1816</v>
      </c>
      <c r="O1033">
        <f t="shared" si="112"/>
        <v>4.0418804451983717E-2</v>
      </c>
      <c r="P1033">
        <f t="shared" si="113"/>
        <v>0.13718052549504212</v>
      </c>
      <c r="Q1033">
        <v>1.8333661304347465E-2</v>
      </c>
      <c r="R1033">
        <v>6.2224039678518236E-2</v>
      </c>
      <c r="AA1033" t="s">
        <v>1816</v>
      </c>
      <c r="AB1033">
        <f t="shared" si="114"/>
        <v>1.3450625547033617</v>
      </c>
      <c r="AC1033">
        <f t="shared" si="115"/>
        <v>4.565112466330139</v>
      </c>
      <c r="AD1033">
        <v>0.61011011199965071</v>
      </c>
      <c r="AE1033">
        <v>2.0707001829650458</v>
      </c>
    </row>
    <row r="1034" spans="1:31" x14ac:dyDescent="0.25">
      <c r="A1034" t="s">
        <v>1817</v>
      </c>
      <c r="B1034">
        <f t="shared" si="110"/>
        <v>3.0270909090879474E-3</v>
      </c>
      <c r="C1034">
        <f t="shared" si="111"/>
        <v>1.8408730457030141E-2</v>
      </c>
      <c r="D1034">
        <v>2.7461306793780693E-3</v>
      </c>
      <c r="E1034">
        <v>1.6700119353760447E-2</v>
      </c>
      <c r="N1034" t="s">
        <v>1817</v>
      </c>
      <c r="O1034">
        <f t="shared" si="112"/>
        <v>7.472042800133534E-2</v>
      </c>
      <c r="P1034">
        <f t="shared" si="113"/>
        <v>0.45439937551295589</v>
      </c>
      <c r="Q1034">
        <v>3.3892616025289909E-2</v>
      </c>
      <c r="R1034">
        <v>0.20611208967000172</v>
      </c>
      <c r="AA1034" t="s">
        <v>1817</v>
      </c>
      <c r="AB1034">
        <f t="shared" si="114"/>
        <v>3.3066334674788598</v>
      </c>
      <c r="AC1034">
        <f t="shared" si="115"/>
        <v>20.108720237065317</v>
      </c>
      <c r="AD1034">
        <v>1.4998637112682374</v>
      </c>
      <c r="AE1034">
        <v>9.1211620701992189</v>
      </c>
    </row>
    <row r="1035" spans="1:31" x14ac:dyDescent="0.25">
      <c r="A1035" t="s">
        <v>1818</v>
      </c>
      <c r="B1035">
        <f t="shared" si="110"/>
        <v>5.8296009058292866E-2</v>
      </c>
      <c r="C1035">
        <f t="shared" si="111"/>
        <v>0.31151106494457137</v>
      </c>
      <c r="D1035">
        <v>5.2885249821755111E-2</v>
      </c>
      <c r="E1035">
        <v>0.28259808446511636</v>
      </c>
      <c r="N1035" t="s">
        <v>1818</v>
      </c>
      <c r="O1035">
        <f t="shared" si="112"/>
        <v>0.12378675161027822</v>
      </c>
      <c r="P1035">
        <f t="shared" si="113"/>
        <v>0.66146797084493436</v>
      </c>
      <c r="Q1035">
        <v>5.6148726038749666E-2</v>
      </c>
      <c r="R1035">
        <v>0.30003682458128278</v>
      </c>
      <c r="AA1035" t="s">
        <v>1818</v>
      </c>
      <c r="AB1035">
        <f t="shared" si="114"/>
        <v>4.2506822920711853</v>
      </c>
      <c r="AC1035">
        <f t="shared" si="115"/>
        <v>22.713983151403436</v>
      </c>
      <c r="AD1035">
        <v>1.9280770550202584</v>
      </c>
      <c r="AE1035">
        <v>10.302889450013097</v>
      </c>
    </row>
    <row r="1036" spans="1:31" x14ac:dyDescent="0.25">
      <c r="A1036" t="s">
        <v>364</v>
      </c>
      <c r="B1036">
        <f t="shared" si="110"/>
        <v>7.9953434762360359E-4</v>
      </c>
      <c r="C1036">
        <f t="shared" si="111"/>
        <v>2.700448609762705E-2</v>
      </c>
      <c r="D1036">
        <v>7.2532535928603579E-4</v>
      </c>
      <c r="E1036">
        <v>2.4498057699851413E-2</v>
      </c>
      <c r="N1036" t="s">
        <v>364</v>
      </c>
      <c r="O1036">
        <f t="shared" si="112"/>
        <v>8.3528723144308592E-2</v>
      </c>
      <c r="P1036">
        <f t="shared" si="113"/>
        <v>2.8212049296034887</v>
      </c>
      <c r="Q1036">
        <v>3.788799149493903E-2</v>
      </c>
      <c r="R1036">
        <v>1.2796770303028415</v>
      </c>
      <c r="AA1036" t="s">
        <v>364</v>
      </c>
      <c r="AB1036">
        <f t="shared" si="114"/>
        <v>4.3738699383438382</v>
      </c>
      <c r="AC1036">
        <f t="shared" si="115"/>
        <v>147.72862516025339</v>
      </c>
      <c r="AD1036">
        <v>1.9839540314490292</v>
      </c>
      <c r="AE1036">
        <v>67.008577204763483</v>
      </c>
    </row>
    <row r="1037" spans="1:31" x14ac:dyDescent="0.25">
      <c r="A1037" t="s">
        <v>365</v>
      </c>
      <c r="B1037">
        <f t="shared" si="110"/>
        <v>7.9113392649032789E-4</v>
      </c>
      <c r="C1037">
        <f t="shared" si="111"/>
        <v>1.4408577545219082E-2</v>
      </c>
      <c r="D1037">
        <v>7.1770462542418596E-4</v>
      </c>
      <c r="E1037">
        <v>1.3071241674418603E-2</v>
      </c>
      <c r="N1037" t="s">
        <v>365</v>
      </c>
      <c r="O1037">
        <f t="shared" si="112"/>
        <v>5.3987134939156682E-2</v>
      </c>
      <c r="P1037">
        <f t="shared" si="113"/>
        <v>0.98324416912053081</v>
      </c>
      <c r="Q1037">
        <v>2.4488152487103669E-2</v>
      </c>
      <c r="R1037">
        <v>0.44599205296992966</v>
      </c>
      <c r="AA1037" t="s">
        <v>365</v>
      </c>
      <c r="AB1037">
        <f t="shared" si="114"/>
        <v>2.6303986137989948</v>
      </c>
      <c r="AC1037">
        <f t="shared" si="115"/>
        <v>47.906304018454904</v>
      </c>
      <c r="AD1037">
        <v>1.193128741304198</v>
      </c>
      <c r="AE1037">
        <v>21.729933978152243</v>
      </c>
    </row>
    <row r="1038" spans="1:31" x14ac:dyDescent="0.25">
      <c r="A1038" t="s">
        <v>366</v>
      </c>
      <c r="B1038">
        <f t="shared" si="110"/>
        <v>1.468586352087183E-2</v>
      </c>
      <c r="C1038">
        <f t="shared" si="111"/>
        <v>0.13855283463601004</v>
      </c>
      <c r="D1038">
        <v>1.3322791280152353E-2</v>
      </c>
      <c r="E1038">
        <v>0.12569301726831264</v>
      </c>
      <c r="N1038" t="s">
        <v>366</v>
      </c>
      <c r="O1038">
        <f t="shared" si="112"/>
        <v>8.7001605857845998E-2</v>
      </c>
      <c r="P1038">
        <f t="shared" si="113"/>
        <v>0.82081105359297601</v>
      </c>
      <c r="Q1038">
        <v>3.9463264595739345E-2</v>
      </c>
      <c r="R1038">
        <v>0.3723136311296722</v>
      </c>
      <c r="AA1038" t="s">
        <v>366</v>
      </c>
      <c r="AB1038">
        <f t="shared" si="114"/>
        <v>4.6133248741598161</v>
      </c>
      <c r="AC1038">
        <f t="shared" si="115"/>
        <v>43.524116746913037</v>
      </c>
      <c r="AD1038">
        <v>2.0925689632963995</v>
      </c>
      <c r="AE1038">
        <v>19.742207267825759</v>
      </c>
    </row>
    <row r="1039" spans="1:31" x14ac:dyDescent="0.25">
      <c r="A1039" t="s">
        <v>367</v>
      </c>
      <c r="B1039">
        <f t="shared" si="110"/>
        <v>2.6842203975043256E-3</v>
      </c>
      <c r="C1039">
        <f t="shared" si="111"/>
        <v>6.6327659949249967E-2</v>
      </c>
      <c r="D1039">
        <v>2.4350837834665327E-3</v>
      </c>
      <c r="E1039">
        <v>6.0171440947199999E-2</v>
      </c>
      <c r="N1039" t="s">
        <v>367</v>
      </c>
      <c r="O1039">
        <f t="shared" si="112"/>
        <v>8.9923818295964755E-2</v>
      </c>
      <c r="P1039">
        <f t="shared" si="113"/>
        <v>2.2220367771656804</v>
      </c>
      <c r="Q1039">
        <v>4.0788757861218439E-2</v>
      </c>
      <c r="R1039">
        <v>1.007898928004042</v>
      </c>
      <c r="AA1039" t="s">
        <v>367</v>
      </c>
      <c r="AB1039">
        <f t="shared" si="114"/>
        <v>4.1009744211624222</v>
      </c>
      <c r="AC1039">
        <f t="shared" si="115"/>
        <v>101.33595479727929</v>
      </c>
      <c r="AD1039">
        <v>1.8601707070455962</v>
      </c>
      <c r="AE1039">
        <v>45.965215903727731</v>
      </c>
    </row>
    <row r="1040" spans="1:31" x14ac:dyDescent="0.25">
      <c r="A1040" t="s">
        <v>368</v>
      </c>
      <c r="B1040">
        <f t="shared" si="110"/>
        <v>9.8020436339272127E-2</v>
      </c>
      <c r="C1040">
        <f t="shared" si="111"/>
        <v>0.36504138321129836</v>
      </c>
      <c r="D1040">
        <v>8.8922644057096489E-2</v>
      </c>
      <c r="E1040">
        <v>0.33115997232510874</v>
      </c>
      <c r="N1040" t="s">
        <v>368</v>
      </c>
      <c r="O1040">
        <f t="shared" si="112"/>
        <v>0.12665560092726028</v>
      </c>
      <c r="P1040">
        <f t="shared" si="113"/>
        <v>0.47168261518359833</v>
      </c>
      <c r="Q1040">
        <v>5.7450014199641228E-2</v>
      </c>
      <c r="R1040">
        <v>0.21395163531365988</v>
      </c>
      <c r="AA1040" t="s">
        <v>368</v>
      </c>
      <c r="AB1040">
        <f t="shared" si="114"/>
        <v>3.6930016899345763</v>
      </c>
      <c r="AC1040">
        <f t="shared" si="115"/>
        <v>13.753238563734705</v>
      </c>
      <c r="AD1040">
        <v>1.6751173889884905</v>
      </c>
      <c r="AE1040">
        <v>6.2383640754378407</v>
      </c>
    </row>
    <row r="1041" spans="1:31" x14ac:dyDescent="0.25">
      <c r="A1041" t="s">
        <v>369</v>
      </c>
      <c r="B1041">
        <f t="shared" si="110"/>
        <v>7.7550317295247112E-2</v>
      </c>
      <c r="C1041">
        <f t="shared" si="111"/>
        <v>0.31708121513705562</v>
      </c>
      <c r="D1041">
        <v>7.0352464433962758E-2</v>
      </c>
      <c r="E1041">
        <v>0.28765123971935797</v>
      </c>
      <c r="N1041" t="s">
        <v>369</v>
      </c>
      <c r="O1041">
        <f t="shared" si="112"/>
        <v>0.11157653932157614</v>
      </c>
      <c r="P1041">
        <f t="shared" si="113"/>
        <v>0.45620477004858262</v>
      </c>
      <c r="Q1041">
        <v>5.0610266908391634E-2</v>
      </c>
      <c r="R1041">
        <v>0.20693100285621982</v>
      </c>
      <c r="AA1041" t="s">
        <v>369</v>
      </c>
      <c r="AB1041">
        <f t="shared" si="114"/>
        <v>4.3567566728922857</v>
      </c>
      <c r="AC1041">
        <f t="shared" si="115"/>
        <v>17.813540267511286</v>
      </c>
      <c r="AD1041">
        <v>1.9761915848142486</v>
      </c>
      <c r="AE1041">
        <v>8.0800859482096445</v>
      </c>
    </row>
    <row r="1042" spans="1:31" x14ac:dyDescent="0.25">
      <c r="A1042" t="s">
        <v>370</v>
      </c>
      <c r="B1042">
        <f t="shared" si="110"/>
        <v>3.9583709510300866E-2</v>
      </c>
      <c r="C1042">
        <f t="shared" si="111"/>
        <v>0.15663956315114699</v>
      </c>
      <c r="D1042">
        <v>3.5909737221132297E-2</v>
      </c>
      <c r="E1042">
        <v>0.14210102137413075</v>
      </c>
      <c r="N1042" t="s">
        <v>370</v>
      </c>
      <c r="O1042">
        <f t="shared" si="112"/>
        <v>0.11656262383638255</v>
      </c>
      <c r="P1042">
        <f t="shared" si="113"/>
        <v>0.46125839905759897</v>
      </c>
      <c r="Q1042">
        <v>5.2871916800533006E-2</v>
      </c>
      <c r="R1042">
        <v>0.209223290415571</v>
      </c>
      <c r="AA1042" t="s">
        <v>370</v>
      </c>
      <c r="AB1042">
        <f t="shared" si="114"/>
        <v>3.1933729999467828</v>
      </c>
      <c r="AC1042">
        <f t="shared" si="115"/>
        <v>12.636727529545013</v>
      </c>
      <c r="AD1042">
        <v>1.4484896273719179</v>
      </c>
      <c r="AE1042">
        <v>5.7319231892973823</v>
      </c>
    </row>
    <row r="1043" spans="1:31" x14ac:dyDescent="0.25">
      <c r="A1043" t="s">
        <v>371</v>
      </c>
      <c r="B1043">
        <f t="shared" si="110"/>
        <v>8.0668531816365463E-2</v>
      </c>
      <c r="C1043">
        <f t="shared" si="111"/>
        <v>0.34907936911633708</v>
      </c>
      <c r="D1043">
        <v>7.3181261063630321E-2</v>
      </c>
      <c r="E1043">
        <v>0.31667947671817459</v>
      </c>
      <c r="N1043" t="s">
        <v>371</v>
      </c>
      <c r="O1043">
        <f t="shared" si="112"/>
        <v>0.10751150421887702</v>
      </c>
      <c r="P1043">
        <f t="shared" si="113"/>
        <v>0.46523777265350158</v>
      </c>
      <c r="Q1043">
        <v>4.8766398001984353E-2</v>
      </c>
      <c r="R1043">
        <v>0.21102830391609184</v>
      </c>
      <c r="AA1043" t="s">
        <v>371</v>
      </c>
      <c r="AB1043">
        <f t="shared" si="114"/>
        <v>3.7301109499643661</v>
      </c>
      <c r="AC1043">
        <f t="shared" si="115"/>
        <v>16.141421541074084</v>
      </c>
      <c r="AD1043">
        <v>1.6919498661947214</v>
      </c>
      <c r="AE1043">
        <v>7.3216256521468317</v>
      </c>
    </row>
    <row r="1044" spans="1:31" x14ac:dyDescent="0.25">
      <c r="A1044" t="s">
        <v>1819</v>
      </c>
      <c r="B1044">
        <f t="shared" si="110"/>
        <v>1.7020597679221983E-2</v>
      </c>
      <c r="C1044">
        <f t="shared" si="111"/>
        <v>0.15237212643640832</v>
      </c>
      <c r="D1044">
        <v>1.5440826480611215E-2</v>
      </c>
      <c r="E1044">
        <v>0.13822966790751845</v>
      </c>
      <c r="N1044" t="s">
        <v>1819</v>
      </c>
      <c r="O1044">
        <f t="shared" si="112"/>
        <v>7.2961738280026001E-2</v>
      </c>
      <c r="P1044">
        <f t="shared" si="113"/>
        <v>0.65316949614500452</v>
      </c>
      <c r="Q1044">
        <v>3.3094887786488919E-2</v>
      </c>
      <c r="R1044">
        <v>0.2962726997746733</v>
      </c>
      <c r="AA1044" t="s">
        <v>1819</v>
      </c>
      <c r="AB1044">
        <f t="shared" si="114"/>
        <v>5.0022451089412163</v>
      </c>
      <c r="AC1044">
        <f t="shared" si="115"/>
        <v>44.781196205345985</v>
      </c>
      <c r="AD1044">
        <v>2.268980214335754</v>
      </c>
      <c r="AE1044">
        <v>20.312408918667291</v>
      </c>
    </row>
    <row r="1045" spans="1:31" x14ac:dyDescent="0.25">
      <c r="A1045" t="s">
        <v>372</v>
      </c>
      <c r="B1045">
        <f t="shared" si="110"/>
        <v>5.8549972577394841E-3</v>
      </c>
      <c r="C1045">
        <f t="shared" si="111"/>
        <v>4.4327383545085142E-2</v>
      </c>
      <c r="D1045">
        <v>5.3115641650806214E-3</v>
      </c>
      <c r="E1045">
        <v>4.021312591711803E-2</v>
      </c>
      <c r="N1045" t="s">
        <v>372</v>
      </c>
      <c r="O1045">
        <f t="shared" si="112"/>
        <v>7.9221586728615165E-2</v>
      </c>
      <c r="P1045">
        <f t="shared" si="113"/>
        <v>0.59977579926747127</v>
      </c>
      <c r="Q1045">
        <v>3.5934307280188121E-2</v>
      </c>
      <c r="R1045">
        <v>0.27205372626439556</v>
      </c>
      <c r="AA1045" t="s">
        <v>372</v>
      </c>
      <c r="AB1045">
        <f t="shared" si="114"/>
        <v>1.7857032280499119</v>
      </c>
      <c r="AC1045">
        <f t="shared" si="115"/>
        <v>13.519314937822141</v>
      </c>
      <c r="AD1045">
        <v>0.80998135934573035</v>
      </c>
      <c r="AE1045">
        <v>6.1322581035588195</v>
      </c>
    </row>
    <row r="1046" spans="1:31" x14ac:dyDescent="0.25">
      <c r="A1046" t="s">
        <v>1820</v>
      </c>
      <c r="B1046">
        <f t="shared" si="110"/>
        <v>7.6191396373056375E-3</v>
      </c>
      <c r="C1046">
        <f t="shared" si="111"/>
        <v>0.1083448806743366</v>
      </c>
      <c r="D1046">
        <v>6.9119672110457319E-3</v>
      </c>
      <c r="E1046">
        <v>9.8288822407053653E-2</v>
      </c>
      <c r="N1046" t="s">
        <v>1820</v>
      </c>
      <c r="O1046">
        <f t="shared" si="112"/>
        <v>0.12783716767310385</v>
      </c>
      <c r="P1046">
        <f t="shared" si="113"/>
        <v>1.8178565214202536</v>
      </c>
      <c r="Q1046">
        <v>5.7985963860213464E-2</v>
      </c>
      <c r="R1046">
        <v>0.8245658478892115</v>
      </c>
      <c r="AA1046" t="s">
        <v>1820</v>
      </c>
      <c r="AB1046">
        <f t="shared" si="114"/>
        <v>3.9867150841451231</v>
      </c>
      <c r="AC1046">
        <f t="shared" si="115"/>
        <v>56.691462636984632</v>
      </c>
      <c r="AD1046">
        <v>1.8083435435721442</v>
      </c>
      <c r="AE1046">
        <v>25.714814896845233</v>
      </c>
    </row>
    <row r="1047" spans="1:31" x14ac:dyDescent="0.25">
      <c r="A1047" t="s">
        <v>1513</v>
      </c>
      <c r="B1047">
        <f t="shared" si="110"/>
        <v>1.0034328256241641E-2</v>
      </c>
      <c r="C1047">
        <f t="shared" si="111"/>
        <v>8.3508500236158315E-2</v>
      </c>
      <c r="D1047">
        <v>9.1029894704146245E-3</v>
      </c>
      <c r="E1047">
        <v>7.5757637076205309E-2</v>
      </c>
      <c r="N1047" t="s">
        <v>1513</v>
      </c>
      <c r="O1047">
        <f t="shared" si="112"/>
        <v>0.12854292682670354</v>
      </c>
      <c r="P1047">
        <f t="shared" si="113"/>
        <v>1.0697703683938313</v>
      </c>
      <c r="Q1047">
        <v>5.8306090827351026E-2</v>
      </c>
      <c r="R1047">
        <v>0.48523967676626667</v>
      </c>
      <c r="AA1047" t="s">
        <v>1513</v>
      </c>
      <c r="AB1047">
        <f t="shared" si="114"/>
        <v>3.0724995157776758</v>
      </c>
      <c r="AC1047">
        <f t="shared" si="115"/>
        <v>25.570204600324516</v>
      </c>
      <c r="AD1047">
        <v>1.3936623372162822</v>
      </c>
      <c r="AE1047">
        <v>11.598449706302707</v>
      </c>
    </row>
    <row r="1048" spans="1:31" x14ac:dyDescent="0.25">
      <c r="A1048" t="s">
        <v>1514</v>
      </c>
      <c r="B1048">
        <f t="shared" si="110"/>
        <v>0.10548132111242418</v>
      </c>
      <c r="C1048">
        <f t="shared" si="111"/>
        <v>0.23315438253155818</v>
      </c>
      <c r="D1048">
        <v>9.5691044870348144E-2</v>
      </c>
      <c r="E1048">
        <v>0.21151409790143175</v>
      </c>
      <c r="N1048" t="s">
        <v>1514</v>
      </c>
      <c r="O1048">
        <f t="shared" si="112"/>
        <v>0.1340712540402933</v>
      </c>
      <c r="P1048">
        <f t="shared" si="113"/>
        <v>0.29634915567353809</v>
      </c>
      <c r="Q1048">
        <v>6.0813697870354171E-2</v>
      </c>
      <c r="R1048">
        <v>0.13442171587243307</v>
      </c>
      <c r="AA1048" t="s">
        <v>1514</v>
      </c>
      <c r="AB1048">
        <f t="shared" si="114"/>
        <v>3.2026881589238814</v>
      </c>
      <c r="AC1048">
        <f t="shared" si="115"/>
        <v>7.0791754621575116</v>
      </c>
      <c r="AD1048">
        <v>1.4527149124093603</v>
      </c>
      <c r="AE1048">
        <v>3.2110599755969136</v>
      </c>
    </row>
    <row r="1049" spans="1:31" x14ac:dyDescent="0.25">
      <c r="A1049" t="s">
        <v>1583</v>
      </c>
      <c r="B1049">
        <f t="shared" si="110"/>
        <v>5.273858915084517E-3</v>
      </c>
      <c r="C1049">
        <f t="shared" si="111"/>
        <v>5.3936348637753852E-2</v>
      </c>
      <c r="D1049">
        <v>4.7843643287834806E-3</v>
      </c>
      <c r="E1049">
        <v>4.8930232416572628E-2</v>
      </c>
      <c r="N1049" t="s">
        <v>1583</v>
      </c>
      <c r="O1049">
        <f t="shared" si="112"/>
        <v>0.13730554169620895</v>
      </c>
      <c r="P1049">
        <f t="shared" si="113"/>
        <v>1.4042392271132058</v>
      </c>
      <c r="Q1049">
        <v>6.2280746073495159E-2</v>
      </c>
      <c r="R1049">
        <v>0.63695219908733947</v>
      </c>
      <c r="AA1049" t="s">
        <v>1583</v>
      </c>
      <c r="AB1049">
        <f t="shared" si="114"/>
        <v>2.431742437226752</v>
      </c>
      <c r="AC1049">
        <f t="shared" si="115"/>
        <v>24.869703570631344</v>
      </c>
      <c r="AD1049">
        <v>1.1030198153556623</v>
      </c>
      <c r="AE1049">
        <v>11.280707784049712</v>
      </c>
    </row>
    <row r="1050" spans="1:31" x14ac:dyDescent="0.25">
      <c r="A1050" t="s">
        <v>1584</v>
      </c>
      <c r="B1050">
        <f t="shared" si="110"/>
        <v>6.7786201899320978E-3</v>
      </c>
      <c r="C1050">
        <f t="shared" si="111"/>
        <v>7.8216821863327485E-2</v>
      </c>
      <c r="D1050">
        <v>6.1494607946983538E-3</v>
      </c>
      <c r="E1050">
        <v>7.0957107207278936E-2</v>
      </c>
      <c r="N1050" t="s">
        <v>1584</v>
      </c>
      <c r="O1050">
        <f t="shared" si="112"/>
        <v>0.19017960062603825</v>
      </c>
      <c r="P1050">
        <f t="shared" si="113"/>
        <v>2.1944353758452135</v>
      </c>
      <c r="Q1050">
        <v>8.6264015775526712E-2</v>
      </c>
      <c r="R1050">
        <v>0.99537914296349317</v>
      </c>
      <c r="AA1050" t="s">
        <v>1584</v>
      </c>
      <c r="AB1050">
        <f t="shared" si="114"/>
        <v>2.6752121331700636</v>
      </c>
      <c r="AC1050">
        <f t="shared" si="115"/>
        <v>30.868611163309797</v>
      </c>
      <c r="AD1050">
        <v>1.2134558117642116</v>
      </c>
      <c r="AE1050">
        <v>14.001766496483928</v>
      </c>
    </row>
    <row r="1051" spans="1:31" x14ac:dyDescent="0.25">
      <c r="A1051" t="s">
        <v>1585</v>
      </c>
      <c r="B1051">
        <f t="shared" si="110"/>
        <v>6.0266696942038803E-3</v>
      </c>
      <c r="C1051">
        <f t="shared" si="111"/>
        <v>0.20634194311032419</v>
      </c>
      <c r="D1051">
        <v>5.4673027797231873E-3</v>
      </c>
      <c r="E1051">
        <v>0.18719026201577571</v>
      </c>
      <c r="N1051" t="s">
        <v>1585</v>
      </c>
      <c r="O1051">
        <f t="shared" si="112"/>
        <v>0.17489515360024599</v>
      </c>
      <c r="P1051">
        <f t="shared" si="113"/>
        <v>5.9880842431369716</v>
      </c>
      <c r="Q1051">
        <v>7.9331107224804756E-2</v>
      </c>
      <c r="R1051">
        <v>2.716149323664248</v>
      </c>
      <c r="AA1051" t="s">
        <v>1585</v>
      </c>
      <c r="AB1051">
        <f t="shared" si="114"/>
        <v>2.6345128154651984</v>
      </c>
      <c r="AC1051">
        <f t="shared" si="115"/>
        <v>90.200810908046719</v>
      </c>
      <c r="AD1051">
        <v>1.1949949117886705</v>
      </c>
      <c r="AE1051">
        <v>40.914399596607964</v>
      </c>
    </row>
    <row r="1052" spans="1:31" x14ac:dyDescent="0.25">
      <c r="A1052" t="s">
        <v>1586</v>
      </c>
      <c r="B1052">
        <f t="shared" si="110"/>
        <v>1.1103536898820064E-2</v>
      </c>
      <c r="C1052">
        <f t="shared" si="111"/>
        <v>0.15299820904264255</v>
      </c>
      <c r="D1052">
        <v>1.0072959234859343E-2</v>
      </c>
      <c r="E1052">
        <v>0.13879764049388613</v>
      </c>
      <c r="N1052" t="s">
        <v>1586</v>
      </c>
      <c r="O1052">
        <f t="shared" si="112"/>
        <v>0.18679979482209466</v>
      </c>
      <c r="P1052">
        <f t="shared" si="113"/>
        <v>2.573957678327766</v>
      </c>
      <c r="Q1052">
        <v>8.4730961650742259E-2</v>
      </c>
      <c r="R1052">
        <v>1.1675275636182199</v>
      </c>
      <c r="AA1052" t="s">
        <v>1586</v>
      </c>
      <c r="AB1052">
        <f t="shared" si="114"/>
        <v>2.5142764346343496</v>
      </c>
      <c r="AC1052">
        <f t="shared" si="115"/>
        <v>34.644797873194342</v>
      </c>
      <c r="AD1052">
        <v>1.1404566068461766</v>
      </c>
      <c r="AE1052">
        <v>15.714615975820855</v>
      </c>
    </row>
    <row r="1053" spans="1:31" x14ac:dyDescent="0.25">
      <c r="A1053" t="s">
        <v>1587</v>
      </c>
      <c r="B1053">
        <f t="shared" si="110"/>
        <v>1.9494221377311508E-2</v>
      </c>
      <c r="C1053">
        <f t="shared" si="111"/>
        <v>0.25285698847554833</v>
      </c>
      <c r="D1053">
        <v>1.7684860152070048E-2</v>
      </c>
      <c r="E1053">
        <v>0.22938800135244836</v>
      </c>
      <c r="N1053" t="s">
        <v>1587</v>
      </c>
      <c r="O1053">
        <f t="shared" si="112"/>
        <v>0.18000390267636079</v>
      </c>
      <c r="P1053">
        <f t="shared" si="113"/>
        <v>2.3348070109413825</v>
      </c>
      <c r="Q1053">
        <v>8.1648396826026245E-2</v>
      </c>
      <c r="R1053">
        <v>1.0590506456089483</v>
      </c>
      <c r="AA1053" t="s">
        <v>1587</v>
      </c>
      <c r="AB1053">
        <f t="shared" si="114"/>
        <v>2.6065679252535698</v>
      </c>
      <c r="AC1053">
        <f t="shared" si="115"/>
        <v>33.80945066129501</v>
      </c>
      <c r="AD1053">
        <v>1.1823193228079076</v>
      </c>
      <c r="AE1053">
        <v>15.335708854194163</v>
      </c>
    </row>
    <row r="1054" spans="1:31" x14ac:dyDescent="0.25">
      <c r="A1054" t="s">
        <v>1588</v>
      </c>
      <c r="B1054">
        <f t="shared" si="110"/>
        <v>1.7696179606372566E-2</v>
      </c>
      <c r="C1054">
        <f t="shared" si="111"/>
        <v>0.21398201279908885</v>
      </c>
      <c r="D1054">
        <v>1.6053704095555576E-2</v>
      </c>
      <c r="E1054">
        <v>0.19412121665011289</v>
      </c>
      <c r="N1054" t="s">
        <v>1588</v>
      </c>
      <c r="O1054">
        <f t="shared" si="112"/>
        <v>9.7337523406896873E-2</v>
      </c>
      <c r="P1054">
        <f t="shared" si="113"/>
        <v>1.1770042824376441</v>
      </c>
      <c r="Q1054">
        <v>4.4151557933041652E-2</v>
      </c>
      <c r="R1054">
        <v>0.53388016198285215</v>
      </c>
      <c r="AA1054" t="s">
        <v>1588</v>
      </c>
      <c r="AB1054">
        <f t="shared" si="114"/>
        <v>3.1371441669339029</v>
      </c>
      <c r="AC1054">
        <f t="shared" si="115"/>
        <v>37.934313406250602</v>
      </c>
      <c r="AD1054">
        <v>1.4229846577427072</v>
      </c>
      <c r="AE1054">
        <v>17.20671512264467</v>
      </c>
    </row>
    <row r="1055" spans="1:31" x14ac:dyDescent="0.25">
      <c r="A1055" t="s">
        <v>1589</v>
      </c>
      <c r="B1055">
        <f t="shared" si="110"/>
        <v>2.2457486671205984E-3</v>
      </c>
      <c r="C1055">
        <f t="shared" si="111"/>
        <v>4.291862263469344E-2</v>
      </c>
      <c r="D1055">
        <v>2.0373089207322208E-3</v>
      </c>
      <c r="E1055">
        <v>3.8935119516873895E-2</v>
      </c>
      <c r="N1055" t="s">
        <v>1589</v>
      </c>
      <c r="O1055">
        <f t="shared" si="112"/>
        <v>0.11925503590631607</v>
      </c>
      <c r="P1055">
        <f t="shared" si="113"/>
        <v>2.2790893559395538</v>
      </c>
      <c r="Q1055">
        <v>5.4093174372377782E-2</v>
      </c>
      <c r="R1055">
        <v>1.0337775424252673</v>
      </c>
      <c r="AA1055" t="s">
        <v>1589</v>
      </c>
      <c r="AB1055">
        <f t="shared" si="114"/>
        <v>2.6550588744072234</v>
      </c>
      <c r="AC1055">
        <f t="shared" si="115"/>
        <v>50.740971851351979</v>
      </c>
      <c r="AD1055">
        <v>1.2043144473585494</v>
      </c>
      <c r="AE1055">
        <v>23.01571767866724</v>
      </c>
    </row>
    <row r="1056" spans="1:31" x14ac:dyDescent="0.25">
      <c r="A1056" t="s">
        <v>1790</v>
      </c>
      <c r="B1056">
        <f t="shared" si="110"/>
        <v>3.8256265760573181E-3</v>
      </c>
      <c r="C1056">
        <f t="shared" si="111"/>
        <v>5.5691580624217578E-2</v>
      </c>
      <c r="D1056">
        <v>3.4705500508144319E-3</v>
      </c>
      <c r="E1056">
        <v>5.0522552089887637E-2</v>
      </c>
      <c r="N1056" t="s">
        <v>1790</v>
      </c>
      <c r="O1056">
        <f t="shared" si="112"/>
        <v>0.11849918264950635</v>
      </c>
      <c r="P1056">
        <f t="shared" si="113"/>
        <v>1.7250525249200357</v>
      </c>
      <c r="Q1056">
        <v>5.3750325102241654E-2</v>
      </c>
      <c r="R1056">
        <v>0.78247066317027469</v>
      </c>
      <c r="AA1056" t="s">
        <v>1790</v>
      </c>
      <c r="AB1056">
        <f t="shared" si="114"/>
        <v>2.6399607968683765</v>
      </c>
      <c r="AC1056">
        <f t="shared" si="115"/>
        <v>38.431244304845634</v>
      </c>
      <c r="AD1056">
        <v>1.1974660745851087</v>
      </c>
      <c r="AE1056">
        <v>17.432119186669606</v>
      </c>
    </row>
    <row r="1057" spans="1:31" x14ac:dyDescent="0.25">
      <c r="A1057" t="s">
        <v>1590</v>
      </c>
      <c r="B1057">
        <f t="shared" si="110"/>
        <v>2.0624284481087215E-2</v>
      </c>
      <c r="C1057">
        <f t="shared" si="111"/>
        <v>0.27128325175436402</v>
      </c>
      <c r="D1057">
        <v>1.8710036155075088E-2</v>
      </c>
      <c r="E1057">
        <v>0.24610402621458216</v>
      </c>
      <c r="N1057" t="s">
        <v>1590</v>
      </c>
      <c r="O1057">
        <f t="shared" si="112"/>
        <v>0.15963325043620208</v>
      </c>
      <c r="P1057">
        <f t="shared" si="113"/>
        <v>2.0997493176630564</v>
      </c>
      <c r="Q1057">
        <v>7.2408424397762419E-2</v>
      </c>
      <c r="R1057">
        <v>0.95243026942574049</v>
      </c>
      <c r="AA1057" t="s">
        <v>1590</v>
      </c>
      <c r="AB1057">
        <f t="shared" si="114"/>
        <v>2.9124068592621559</v>
      </c>
      <c r="AC1057">
        <f t="shared" si="115"/>
        <v>38.308587332417474</v>
      </c>
      <c r="AD1057">
        <v>1.3210455297262049</v>
      </c>
      <c r="AE1057">
        <v>17.376482919847664</v>
      </c>
    </row>
    <row r="1058" spans="1:31" x14ac:dyDescent="0.25">
      <c r="A1058" t="s">
        <v>1591</v>
      </c>
      <c r="B1058">
        <f t="shared" si="110"/>
        <v>4.3686301579355657E-3</v>
      </c>
      <c r="C1058">
        <f t="shared" si="111"/>
        <v>0.10973912934808926</v>
      </c>
      <c r="D1058">
        <v>3.9631546140706173E-3</v>
      </c>
      <c r="E1058">
        <v>9.9553663527675279E-2</v>
      </c>
      <c r="N1058" t="s">
        <v>1591</v>
      </c>
      <c r="O1058">
        <f t="shared" si="112"/>
        <v>0.1710337940792738</v>
      </c>
      <c r="P1058">
        <f t="shared" si="113"/>
        <v>4.2963352293089043</v>
      </c>
      <c r="Q1058">
        <v>7.757962400822617E-2</v>
      </c>
      <c r="R1058">
        <v>1.9487848790198348</v>
      </c>
      <c r="AA1058" t="s">
        <v>1591</v>
      </c>
      <c r="AB1058">
        <f t="shared" si="114"/>
        <v>2.7604581765028979</v>
      </c>
      <c r="AC1058">
        <f t="shared" si="115"/>
        <v>69.342165836806501</v>
      </c>
      <c r="AD1058">
        <v>1.2521227665935302</v>
      </c>
      <c r="AE1058">
        <v>31.453077343545971</v>
      </c>
    </row>
    <row r="1059" spans="1:31" x14ac:dyDescent="0.25">
      <c r="A1059" t="s">
        <v>1592</v>
      </c>
      <c r="B1059">
        <f t="shared" si="110"/>
        <v>2.034219252447613E-3</v>
      </c>
      <c r="C1059">
        <f t="shared" si="111"/>
        <v>5.8602652666802688E-2</v>
      </c>
      <c r="D1059">
        <v>1.8454126636755109E-3</v>
      </c>
      <c r="E1059">
        <v>5.316343222401991E-2</v>
      </c>
      <c r="N1059" t="s">
        <v>1592</v>
      </c>
      <c r="O1059">
        <f t="shared" si="112"/>
        <v>0.16943365430862167</v>
      </c>
      <c r="P1059">
        <f t="shared" si="113"/>
        <v>4.8811167142225145</v>
      </c>
      <c r="Q1059">
        <v>7.6853812817308756E-2</v>
      </c>
      <c r="R1059">
        <v>2.2140372986997869</v>
      </c>
      <c r="AA1059" t="s">
        <v>1592</v>
      </c>
      <c r="AB1059">
        <f t="shared" si="114"/>
        <v>3.0127942342955083</v>
      </c>
      <c r="AC1059">
        <f t="shared" si="115"/>
        <v>86.793856589710103</v>
      </c>
      <c r="AD1059">
        <v>1.3665804770866696</v>
      </c>
      <c r="AE1059">
        <v>39.369031112837739</v>
      </c>
    </row>
    <row r="1060" spans="1:31" x14ac:dyDescent="0.25">
      <c r="A1060" t="s">
        <v>1593</v>
      </c>
      <c r="B1060">
        <f t="shared" si="110"/>
        <v>2.6502055642641225E-3</v>
      </c>
      <c r="C1060">
        <f t="shared" si="111"/>
        <v>6.781154280906164E-2</v>
      </c>
      <c r="D1060">
        <v>2.4042260458166931E-3</v>
      </c>
      <c r="E1060">
        <v>6.151759683359849E-2</v>
      </c>
      <c r="N1060" t="s">
        <v>1593</v>
      </c>
      <c r="O1060">
        <f t="shared" si="112"/>
        <v>0.14947796426068241</v>
      </c>
      <c r="P1060">
        <f t="shared" si="113"/>
        <v>3.8247340165438026</v>
      </c>
      <c r="Q1060">
        <v>6.7802064073278309E-2</v>
      </c>
      <c r="R1060">
        <v>1.7348701672221054</v>
      </c>
      <c r="AA1060" t="s">
        <v>1593</v>
      </c>
      <c r="AB1060">
        <f t="shared" si="114"/>
        <v>3.0380668781939528</v>
      </c>
      <c r="AC1060">
        <f t="shared" si="115"/>
        <v>77.735857529468873</v>
      </c>
      <c r="AD1060">
        <v>1.3780439555289847</v>
      </c>
      <c r="AE1060">
        <v>35.260391851554246</v>
      </c>
    </row>
    <row r="1061" spans="1:31" x14ac:dyDescent="0.25">
      <c r="A1061" t="s">
        <v>1594</v>
      </c>
      <c r="B1061">
        <f t="shared" si="110"/>
        <v>4.0772670540922505E-2</v>
      </c>
      <c r="C1061">
        <f t="shared" si="111"/>
        <v>0.28738280700442465</v>
      </c>
      <c r="D1061">
        <v>3.6988344524590787E-2</v>
      </c>
      <c r="E1061">
        <v>0.26070929705854717</v>
      </c>
      <c r="N1061" t="s">
        <v>1594</v>
      </c>
      <c r="O1061">
        <f t="shared" si="112"/>
        <v>0.10430583060776806</v>
      </c>
      <c r="P1061">
        <f t="shared" si="113"/>
        <v>0.73519104805515645</v>
      </c>
      <c r="Q1061">
        <v>4.7312328911242811E-2</v>
      </c>
      <c r="R1061">
        <v>0.33347704989750027</v>
      </c>
      <c r="AA1061" t="s">
        <v>1594</v>
      </c>
      <c r="AB1061">
        <f t="shared" si="114"/>
        <v>3.4125814883149168</v>
      </c>
      <c r="AC1061">
        <f t="shared" si="115"/>
        <v>24.053299286809203</v>
      </c>
      <c r="AD1061">
        <v>1.5479209251371371</v>
      </c>
      <c r="AE1061">
        <v>10.910393030064482</v>
      </c>
    </row>
    <row r="1062" spans="1:31" x14ac:dyDescent="0.25">
      <c r="A1062" t="s">
        <v>747</v>
      </c>
      <c r="B1062">
        <f t="shared" si="110"/>
        <v>4.918322165299225E-3</v>
      </c>
      <c r="C1062">
        <f t="shared" si="111"/>
        <v>0.14417639543675204</v>
      </c>
      <c r="D1062">
        <v>4.4618268148619291E-3</v>
      </c>
      <c r="E1062">
        <v>0.13079462581132081</v>
      </c>
      <c r="N1062" t="s">
        <v>747</v>
      </c>
      <c r="O1062">
        <f t="shared" si="112"/>
        <v>0.1368949431687993</v>
      </c>
      <c r="P1062">
        <f t="shared" si="113"/>
        <v>4.0129578332320825</v>
      </c>
      <c r="Q1062">
        <v>6.2094501714324783E-2</v>
      </c>
      <c r="R1062">
        <v>1.8202470543260767</v>
      </c>
      <c r="AA1062" t="s">
        <v>747</v>
      </c>
      <c r="AB1062">
        <f t="shared" si="114"/>
        <v>2.8905957759231153</v>
      </c>
      <c r="AC1062">
        <f t="shared" si="115"/>
        <v>84.735335675584238</v>
      </c>
      <c r="AD1062">
        <v>1.3111521887419633</v>
      </c>
      <c r="AE1062">
        <v>38.43530173268416</v>
      </c>
    </row>
    <row r="1063" spans="1:31" x14ac:dyDescent="0.25">
      <c r="A1063" t="s">
        <v>2119</v>
      </c>
      <c r="B1063">
        <f t="shared" si="110"/>
        <v>2.3408039552421357E-2</v>
      </c>
      <c r="C1063">
        <f t="shared" si="111"/>
        <v>0.32620034360492572</v>
      </c>
      <c r="D1063">
        <v>2.1235416275742904E-2</v>
      </c>
      <c r="E1063">
        <v>0.29592397390769232</v>
      </c>
      <c r="N1063" t="s">
        <v>2119</v>
      </c>
      <c r="O1063">
        <f t="shared" si="112"/>
        <v>0.10162350112741618</v>
      </c>
      <c r="P1063">
        <f t="shared" si="113"/>
        <v>1.4161639171815936</v>
      </c>
      <c r="Q1063">
        <v>4.6095644725102213E-2</v>
      </c>
      <c r="R1063">
        <v>0.64236114751709461</v>
      </c>
      <c r="AA1063" t="s">
        <v>2119</v>
      </c>
      <c r="AB1063">
        <f t="shared" si="114"/>
        <v>3.4180262218667621</v>
      </c>
      <c r="AC1063">
        <f t="shared" si="115"/>
        <v>47.631555198233194</v>
      </c>
      <c r="AD1063">
        <v>1.5503906147329918</v>
      </c>
      <c r="AE1063">
        <v>21.605310009630418</v>
      </c>
    </row>
    <row r="1064" spans="1:31" x14ac:dyDescent="0.25">
      <c r="A1064" t="s">
        <v>748</v>
      </c>
      <c r="B1064">
        <f t="shared" si="110"/>
        <v>1.7302302104023042E-2</v>
      </c>
      <c r="C1064">
        <f t="shared" si="111"/>
        <v>0.24779404809559324</v>
      </c>
      <c r="D1064">
        <v>1.5696384435986869E-2</v>
      </c>
      <c r="E1064">
        <v>0.22479497910012169</v>
      </c>
      <c r="N1064" t="s">
        <v>748</v>
      </c>
      <c r="O1064">
        <f t="shared" si="112"/>
        <v>0.12346419417456907</v>
      </c>
      <c r="P1064">
        <f t="shared" si="113"/>
        <v>1.7681862381921618</v>
      </c>
      <c r="Q1064">
        <v>5.6002416447021995E-2</v>
      </c>
      <c r="R1064">
        <v>0.80203578640071171</v>
      </c>
      <c r="AA1064" t="s">
        <v>748</v>
      </c>
      <c r="AB1064">
        <f t="shared" si="114"/>
        <v>2.6315110054352799</v>
      </c>
      <c r="AC1064">
        <f t="shared" si="115"/>
        <v>37.687052319661902</v>
      </c>
      <c r="AD1064">
        <v>1.1936333136628798</v>
      </c>
      <c r="AE1064">
        <v>17.094559380367645</v>
      </c>
    </row>
    <row r="1065" spans="1:31" x14ac:dyDescent="0.25">
      <c r="A1065" t="s">
        <v>749</v>
      </c>
      <c r="B1065">
        <f t="shared" si="110"/>
        <v>1.4405509617589929E-2</v>
      </c>
      <c r="C1065">
        <f t="shared" si="111"/>
        <v>0.27608856833137341</v>
      </c>
      <c r="D1065">
        <v>1.306845849728995E-2</v>
      </c>
      <c r="E1065">
        <v>0.25046333608421056</v>
      </c>
      <c r="N1065" t="s">
        <v>749</v>
      </c>
      <c r="O1065">
        <f t="shared" si="112"/>
        <v>0.13776717883887918</v>
      </c>
      <c r="P1065">
        <f t="shared" si="113"/>
        <v>2.6403747023454431</v>
      </c>
      <c r="Q1065">
        <v>6.2490141159123602E-2</v>
      </c>
      <c r="R1065">
        <v>1.1976538189514114</v>
      </c>
      <c r="AA1065" t="s">
        <v>749</v>
      </c>
      <c r="AB1065">
        <f t="shared" si="114"/>
        <v>2.6346417804546092</v>
      </c>
      <c r="AC1065">
        <f t="shared" si="115"/>
        <v>50.49418566515304</v>
      </c>
      <c r="AD1065">
        <v>1.1950534093238656</v>
      </c>
      <c r="AE1065">
        <v>22.903777347583524</v>
      </c>
    </row>
    <row r="1066" spans="1:31" x14ac:dyDescent="0.25">
      <c r="A1066" t="s">
        <v>750</v>
      </c>
      <c r="B1066">
        <f t="shared" si="110"/>
        <v>1.0481568692287693E-2</v>
      </c>
      <c r="C1066">
        <f t="shared" si="111"/>
        <v>0.19364803062465963</v>
      </c>
      <c r="D1066">
        <v>9.5087191691155242E-3</v>
      </c>
      <c r="E1066">
        <v>0.17567453831763055</v>
      </c>
      <c r="N1066" t="s">
        <v>750</v>
      </c>
      <c r="O1066">
        <f t="shared" si="112"/>
        <v>9.4773589262124147E-2</v>
      </c>
      <c r="P1066">
        <f t="shared" si="113"/>
        <v>1.7509515469134507</v>
      </c>
      <c r="Q1066">
        <v>4.2988576967764536E-2</v>
      </c>
      <c r="R1066">
        <v>0.79421826193720979</v>
      </c>
      <c r="AA1066" t="s">
        <v>750</v>
      </c>
      <c r="AB1066">
        <f t="shared" si="114"/>
        <v>3.1418334833236474</v>
      </c>
      <c r="AC1066">
        <f t="shared" si="115"/>
        <v>58.045688050864463</v>
      </c>
      <c r="AD1066">
        <v>1.4251116958776584</v>
      </c>
      <c r="AE1066">
        <v>26.329081211854806</v>
      </c>
    </row>
    <row r="1067" spans="1:31" x14ac:dyDescent="0.25">
      <c r="A1067" t="s">
        <v>751</v>
      </c>
      <c r="B1067">
        <f t="shared" si="110"/>
        <v>2.2344794982527273E-2</v>
      </c>
      <c r="C1067">
        <f t="shared" si="111"/>
        <v>0.24589626883448856</v>
      </c>
      <c r="D1067">
        <v>2.0270857027025788E-2</v>
      </c>
      <c r="E1067">
        <v>0.22307334271452095</v>
      </c>
      <c r="N1067" t="s">
        <v>751</v>
      </c>
      <c r="O1067">
        <f t="shared" si="112"/>
        <v>7.7587276734014485E-2</v>
      </c>
      <c r="P1067">
        <f t="shared" si="113"/>
        <v>0.85381950798123873</v>
      </c>
      <c r="Q1067">
        <v>3.5192996736406114E-2</v>
      </c>
      <c r="R1067">
        <v>0.38728601418601244</v>
      </c>
      <c r="AA1067" t="s">
        <v>751</v>
      </c>
      <c r="AB1067">
        <f t="shared" si="114"/>
        <v>3.3102301709518303</v>
      </c>
      <c r="AC1067">
        <f t="shared" si="115"/>
        <v>36.427868264483998</v>
      </c>
      <c r="AD1067">
        <v>1.5014951485207655</v>
      </c>
      <c r="AE1067">
        <v>16.523403100500651</v>
      </c>
    </row>
    <row r="1068" spans="1:31" x14ac:dyDescent="0.25">
      <c r="A1068" t="s">
        <v>752</v>
      </c>
      <c r="B1068">
        <f t="shared" si="110"/>
        <v>2.2642013084398786E-2</v>
      </c>
      <c r="C1068">
        <f t="shared" si="111"/>
        <v>0.33061542274301153</v>
      </c>
      <c r="D1068">
        <v>2.0540488753501354E-2</v>
      </c>
      <c r="E1068">
        <v>0.29992926632774475</v>
      </c>
      <c r="N1068" t="s">
        <v>752</v>
      </c>
      <c r="O1068">
        <f t="shared" si="112"/>
        <v>0.18457468185913267</v>
      </c>
      <c r="P1068">
        <f t="shared" si="113"/>
        <v>2.6951329920642682</v>
      </c>
      <c r="Q1068">
        <v>8.3721667388332283E-2</v>
      </c>
      <c r="R1068">
        <v>1.2224917613626693</v>
      </c>
      <c r="AA1068" t="s">
        <v>752</v>
      </c>
      <c r="AB1068">
        <f t="shared" si="114"/>
        <v>2.6492298382529333</v>
      </c>
      <c r="AC1068">
        <f t="shared" si="115"/>
        <v>38.683673560850735</v>
      </c>
      <c r="AD1068">
        <v>1.2016704410344508</v>
      </c>
      <c r="AE1068">
        <v>17.546619171160831</v>
      </c>
    </row>
    <row r="1069" spans="1:31" x14ac:dyDescent="0.25">
      <c r="A1069" t="s">
        <v>753</v>
      </c>
      <c r="B1069">
        <f t="shared" si="110"/>
        <v>1.6205597203411436E-2</v>
      </c>
      <c r="C1069">
        <f t="shared" si="111"/>
        <v>0.27275136544801826</v>
      </c>
      <c r="D1069">
        <v>1.4701470485846789E-2</v>
      </c>
      <c r="E1069">
        <v>0.24743587655407975</v>
      </c>
      <c r="N1069" t="s">
        <v>753</v>
      </c>
      <c r="O1069">
        <f t="shared" si="112"/>
        <v>0.11269928031744499</v>
      </c>
      <c r="P1069">
        <f t="shared" si="113"/>
        <v>1.8968065296057868</v>
      </c>
      <c r="Q1069">
        <v>5.1119533657615207E-2</v>
      </c>
      <c r="R1069">
        <v>0.86037696921439921</v>
      </c>
      <c r="AA1069" t="s">
        <v>753</v>
      </c>
      <c r="AB1069">
        <f t="shared" si="114"/>
        <v>3.1875361127349189</v>
      </c>
      <c r="AC1069">
        <f t="shared" si="115"/>
        <v>53.64842876511203</v>
      </c>
      <c r="AD1069">
        <v>1.4458420598680073</v>
      </c>
      <c r="AE1069">
        <v>24.334517950881725</v>
      </c>
    </row>
    <row r="1070" spans="1:31" x14ac:dyDescent="0.25">
      <c r="A1070" t="s">
        <v>754</v>
      </c>
      <c r="B1070">
        <f t="shared" si="110"/>
        <v>7.2984628366710705E-3</v>
      </c>
      <c r="C1070">
        <f t="shared" si="111"/>
        <v>0.16550370707093331</v>
      </c>
      <c r="D1070">
        <v>6.621054111031594E-3</v>
      </c>
      <c r="E1070">
        <v>0.1501424374715026</v>
      </c>
      <c r="N1070" t="s">
        <v>754</v>
      </c>
      <c r="O1070">
        <f t="shared" si="112"/>
        <v>0.15402079272894817</v>
      </c>
      <c r="P1070">
        <f t="shared" si="113"/>
        <v>3.4926549237964717</v>
      </c>
      <c r="Q1070">
        <v>6.9862656404748036E-2</v>
      </c>
      <c r="R1070">
        <v>1.5842416245120612</v>
      </c>
      <c r="AA1070" t="s">
        <v>754</v>
      </c>
      <c r="AB1070">
        <f t="shared" si="114"/>
        <v>3.0906635666312372</v>
      </c>
      <c r="AC1070">
        <f t="shared" si="115"/>
        <v>70.085480879128767</v>
      </c>
      <c r="AD1070">
        <v>1.401901412091932</v>
      </c>
      <c r="AE1070">
        <v>31.790239375257041</v>
      </c>
    </row>
    <row r="1071" spans="1:31" x14ac:dyDescent="0.25">
      <c r="A1071" t="s">
        <v>418</v>
      </c>
      <c r="B1071">
        <f t="shared" si="110"/>
        <v>1.1783025959801081E-2</v>
      </c>
      <c r="C1071">
        <f t="shared" si="111"/>
        <v>0.16402910855726582</v>
      </c>
      <c r="D1071">
        <v>1.0689381341991889E-2</v>
      </c>
      <c r="E1071">
        <v>0.14880470420224717</v>
      </c>
      <c r="N1071" t="s">
        <v>418</v>
      </c>
      <c r="O1071">
        <f t="shared" si="112"/>
        <v>0.140400694106387</v>
      </c>
      <c r="P1071">
        <f t="shared" si="113"/>
        <v>1.9544895151432569</v>
      </c>
      <c r="Q1071">
        <v>6.3684683590770091E-2</v>
      </c>
      <c r="R1071">
        <v>0.88654153133359492</v>
      </c>
      <c r="AA1071" t="s">
        <v>418</v>
      </c>
      <c r="AB1071">
        <f t="shared" si="114"/>
        <v>3.3230071340578915</v>
      </c>
      <c r="AC1071">
        <f t="shared" si="115"/>
        <v>46.258906649998799</v>
      </c>
      <c r="AD1071">
        <v>1.5072906814975746</v>
      </c>
      <c r="AE1071">
        <v>20.982687101445944</v>
      </c>
    </row>
    <row r="1072" spans="1:31" x14ac:dyDescent="0.25">
      <c r="A1072" t="s">
        <v>419</v>
      </c>
      <c r="B1072">
        <f t="shared" si="110"/>
        <v>1.8575211033283443E-2</v>
      </c>
      <c r="C1072">
        <f t="shared" si="111"/>
        <v>0.18253400719112287</v>
      </c>
      <c r="D1072">
        <v>1.6851147992047191E-2</v>
      </c>
      <c r="E1072">
        <v>0.16559206585850053</v>
      </c>
      <c r="N1072" t="s">
        <v>419</v>
      </c>
      <c r="O1072">
        <f t="shared" si="112"/>
        <v>0.10207780106252919</v>
      </c>
      <c r="P1072">
        <f t="shared" si="113"/>
        <v>1.0030933182839921</v>
      </c>
      <c r="Q1072">
        <v>4.6301711709365527E-2</v>
      </c>
      <c r="R1072">
        <v>0.45499547558166681</v>
      </c>
      <c r="AA1072" t="s">
        <v>419</v>
      </c>
      <c r="AB1072">
        <f t="shared" si="114"/>
        <v>3.4005560486094919</v>
      </c>
      <c r="AC1072">
        <f t="shared" si="115"/>
        <v>33.416423701377482</v>
      </c>
      <c r="AD1072">
        <v>1.5424662774407407</v>
      </c>
      <c r="AE1072">
        <v>15.157434823967334</v>
      </c>
    </row>
    <row r="1073" spans="1:31" x14ac:dyDescent="0.25">
      <c r="A1073" t="s">
        <v>420</v>
      </c>
      <c r="B1073">
        <f t="shared" si="110"/>
        <v>1.0274382255173463E-2</v>
      </c>
      <c r="C1073">
        <f t="shared" si="111"/>
        <v>0.15097447434960376</v>
      </c>
      <c r="D1073">
        <v>9.3207627950263675E-3</v>
      </c>
      <c r="E1073">
        <v>0.13696173926251215</v>
      </c>
      <c r="N1073" t="s">
        <v>420</v>
      </c>
      <c r="O1073">
        <f t="shared" si="112"/>
        <v>7.6077227438987219E-2</v>
      </c>
      <c r="P1073">
        <f t="shared" si="113"/>
        <v>1.1178987833349239</v>
      </c>
      <c r="Q1073">
        <v>3.4508049897842709E-2</v>
      </c>
      <c r="R1073">
        <v>0.50707035856422322</v>
      </c>
      <c r="AA1073" t="s">
        <v>420</v>
      </c>
      <c r="AB1073">
        <f t="shared" si="114"/>
        <v>3.5987212021291541</v>
      </c>
      <c r="AC1073">
        <f t="shared" si="115"/>
        <v>52.880555572929708</v>
      </c>
      <c r="AD1073">
        <v>1.6323524790791268</v>
      </c>
      <c r="AE1073">
        <v>23.986216529772573</v>
      </c>
    </row>
    <row r="1074" spans="1:31" x14ac:dyDescent="0.25">
      <c r="A1074" t="s">
        <v>421</v>
      </c>
      <c r="B1074">
        <f t="shared" si="110"/>
        <v>1.5701849384998835E-2</v>
      </c>
      <c r="C1074">
        <f t="shared" si="111"/>
        <v>0.26104468811271725</v>
      </c>
      <c r="D1074">
        <v>1.4244478152164477E-2</v>
      </c>
      <c r="E1074">
        <v>0.2368157575191559</v>
      </c>
      <c r="N1074" t="s">
        <v>421</v>
      </c>
      <c r="O1074">
        <f t="shared" si="112"/>
        <v>8.8564451265493213E-2</v>
      </c>
      <c r="P1074">
        <f t="shared" si="113"/>
        <v>1.4723921362130896</v>
      </c>
      <c r="Q1074">
        <v>4.0172159348153345E-2</v>
      </c>
      <c r="R1074">
        <v>0.66786583864903426</v>
      </c>
      <c r="AA1074" t="s">
        <v>421</v>
      </c>
      <c r="AB1074">
        <f t="shared" si="114"/>
        <v>3.8406767275011373</v>
      </c>
      <c r="AC1074">
        <f t="shared" si="115"/>
        <v>63.851603329615074</v>
      </c>
      <c r="AD1074">
        <v>1.7421016592696279</v>
      </c>
      <c r="AE1074">
        <v>28.962600083220771</v>
      </c>
    </row>
    <row r="1075" spans="1:31" x14ac:dyDescent="0.25">
      <c r="A1075" t="s">
        <v>2120</v>
      </c>
      <c r="B1075">
        <f t="shared" si="110"/>
        <v>9.0923293378540582E-4</v>
      </c>
      <c r="C1075">
        <f t="shared" si="111"/>
        <v>4.1901573750263515E-2</v>
      </c>
      <c r="D1075">
        <v>8.2484224265379972E-4</v>
      </c>
      <c r="E1075">
        <v>3.8012468289064634E-2</v>
      </c>
      <c r="N1075" t="s">
        <v>2120</v>
      </c>
      <c r="O1075">
        <f t="shared" si="112"/>
        <v>8.125511386238389E-2</v>
      </c>
      <c r="P1075">
        <f t="shared" si="113"/>
        <v>3.7446038518599329</v>
      </c>
      <c r="Q1075">
        <v>3.6856699672273993E-2</v>
      </c>
      <c r="R1075">
        <v>1.6985237359138545</v>
      </c>
      <c r="AA1075" t="s">
        <v>2120</v>
      </c>
      <c r="AB1075">
        <f t="shared" si="114"/>
        <v>3.4659738337127659</v>
      </c>
      <c r="AC1075">
        <f t="shared" si="115"/>
        <v>159.72778021267283</v>
      </c>
      <c r="AD1075">
        <v>1.5721392856265419</v>
      </c>
      <c r="AE1075">
        <v>72.451302383108313</v>
      </c>
    </row>
    <row r="1076" spans="1:31" x14ac:dyDescent="0.25">
      <c r="A1076" t="s">
        <v>2121</v>
      </c>
      <c r="B1076">
        <f t="shared" si="110"/>
        <v>1.0417625815068406E-3</v>
      </c>
      <c r="C1076">
        <f t="shared" si="111"/>
        <v>6.8252597146773786E-2</v>
      </c>
      <c r="D1076">
        <v>9.4507111666692115E-4</v>
      </c>
      <c r="E1076">
        <v>6.191771459829061E-2</v>
      </c>
      <c r="N1076" t="s">
        <v>2121</v>
      </c>
      <c r="O1076">
        <f t="shared" si="112"/>
        <v>7.0959164567262603E-2</v>
      </c>
      <c r="P1076">
        <f t="shared" si="113"/>
        <v>4.6489933110053805</v>
      </c>
      <c r="Q1076">
        <v>3.2186535629996772E-2</v>
      </c>
      <c r="R1076">
        <v>2.1087478940997322</v>
      </c>
      <c r="AA1076" t="s">
        <v>2121</v>
      </c>
      <c r="AB1076">
        <f t="shared" si="114"/>
        <v>3.4227331838981545</v>
      </c>
      <c r="AC1076">
        <f t="shared" si="115"/>
        <v>224.24536385593069</v>
      </c>
      <c r="AD1076">
        <v>1.5525256567963583</v>
      </c>
      <c r="AE1076">
        <v>101.71598605517434</v>
      </c>
    </row>
    <row r="1077" spans="1:31" x14ac:dyDescent="0.25">
      <c r="A1077" t="s">
        <v>2122</v>
      </c>
      <c r="B1077">
        <f t="shared" si="110"/>
        <v>3.0641366268035711E-3</v>
      </c>
      <c r="C1077">
        <f t="shared" si="111"/>
        <v>0.10803152090507791</v>
      </c>
      <c r="D1077">
        <v>2.7797379891727745E-3</v>
      </c>
      <c r="E1077">
        <v>9.8004547206245948E-2</v>
      </c>
      <c r="N1077" t="s">
        <v>2122</v>
      </c>
      <c r="O1077">
        <f t="shared" si="112"/>
        <v>7.3647958901264979E-2</v>
      </c>
      <c r="P1077">
        <f t="shared" si="113"/>
        <v>2.596588201081012</v>
      </c>
      <c r="Q1077">
        <v>3.3406152224426465E-2</v>
      </c>
      <c r="R1077">
        <v>1.1777925960684306</v>
      </c>
      <c r="AA1077" t="s">
        <v>2122</v>
      </c>
      <c r="AB1077">
        <f t="shared" si="114"/>
        <v>3.2806240369984887</v>
      </c>
      <c r="AC1077">
        <f t="shared" si="115"/>
        <v>115.66416495090024</v>
      </c>
      <c r="AD1077">
        <v>1.4880660320540346</v>
      </c>
      <c r="AE1077">
        <v>52.464382705310513</v>
      </c>
    </row>
    <row r="1078" spans="1:31" x14ac:dyDescent="0.25">
      <c r="A1078" t="s">
        <v>2123</v>
      </c>
      <c r="B1078">
        <f t="shared" si="110"/>
        <v>6.9705731544434854E-4</v>
      </c>
      <c r="C1078">
        <f t="shared" si="111"/>
        <v>8.7515340980913348E-2</v>
      </c>
      <c r="D1078">
        <v>6.3235975949046984E-4</v>
      </c>
      <c r="E1078">
        <v>7.9392581855537728E-2</v>
      </c>
      <c r="N1078" t="s">
        <v>2123</v>
      </c>
      <c r="O1078">
        <f t="shared" si="112"/>
        <v>6.9175323610555353E-2</v>
      </c>
      <c r="P1078">
        <f t="shared" si="113"/>
        <v>8.6849415379618211</v>
      </c>
      <c r="Q1078">
        <v>3.1377398982722966E-2</v>
      </c>
      <c r="R1078">
        <v>3.9394232156027043</v>
      </c>
      <c r="AA1078" t="s">
        <v>2123</v>
      </c>
      <c r="AB1078">
        <f t="shared" si="114"/>
        <v>3.541689844620151</v>
      </c>
      <c r="AC1078">
        <f t="shared" si="115"/>
        <v>444.65811854077936</v>
      </c>
      <c r="AD1078">
        <v>1.6064834904617284</v>
      </c>
      <c r="AE1078">
        <v>201.69352983311538</v>
      </c>
    </row>
    <row r="1079" spans="1:31" x14ac:dyDescent="0.25">
      <c r="A1079" t="s">
        <v>2124</v>
      </c>
      <c r="B1079">
        <f t="shared" si="110"/>
        <v>3.2380730639156932E-3</v>
      </c>
      <c r="C1079">
        <f t="shared" si="111"/>
        <v>0.27536392641974244</v>
      </c>
      <c r="D1079">
        <v>2.9375304706543526E-3</v>
      </c>
      <c r="E1079">
        <v>0.24980595199999997</v>
      </c>
      <c r="N1079" t="s">
        <v>2124</v>
      </c>
      <c r="O1079">
        <f t="shared" si="112"/>
        <v>6.7398280542092931E-2</v>
      </c>
      <c r="P1079">
        <f t="shared" si="113"/>
        <v>5.7315121671674669</v>
      </c>
      <c r="Q1079">
        <v>3.0571345805689185E-2</v>
      </c>
      <c r="R1079">
        <v>2.5997701876468455</v>
      </c>
      <c r="AA1079" t="s">
        <v>2124</v>
      </c>
      <c r="AB1079">
        <f t="shared" si="114"/>
        <v>3.6408210611452891</v>
      </c>
      <c r="AC1079">
        <f t="shared" si="115"/>
        <v>309.61339135946145</v>
      </c>
      <c r="AD1079">
        <v>1.6514486539073439</v>
      </c>
      <c r="AE1079">
        <v>140.43827197358274</v>
      </c>
    </row>
    <row r="1080" spans="1:31" x14ac:dyDescent="0.25">
      <c r="A1080" t="s">
        <v>422</v>
      </c>
      <c r="B1080">
        <f t="shared" si="110"/>
        <v>2.7565709524942131E-4</v>
      </c>
      <c r="C1080">
        <f t="shared" si="111"/>
        <v>3.5658637953635719E-2</v>
      </c>
      <c r="D1080">
        <v>2.5007191028853421E-4</v>
      </c>
      <c r="E1080">
        <v>3.2348972201438848E-2</v>
      </c>
      <c r="N1080" t="s">
        <v>422</v>
      </c>
      <c r="O1080">
        <f t="shared" si="112"/>
        <v>7.781542972667177E-2</v>
      </c>
      <c r="P1080">
        <f t="shared" si="113"/>
        <v>10.066101267298311</v>
      </c>
      <c r="Q1080">
        <v>3.5296485193070409E-2</v>
      </c>
      <c r="R1080">
        <v>4.565906730594862</v>
      </c>
      <c r="AA1080" t="s">
        <v>422</v>
      </c>
      <c r="AB1080">
        <f t="shared" si="114"/>
        <v>3.8229652031200376</v>
      </c>
      <c r="AC1080">
        <f t="shared" si="115"/>
        <v>494.53373207773814</v>
      </c>
      <c r="AD1080">
        <v>1.7340678469491144</v>
      </c>
      <c r="AE1080">
        <v>224.31672758304913</v>
      </c>
    </row>
    <row r="1081" spans="1:31" x14ac:dyDescent="0.25">
      <c r="A1081" t="s">
        <v>423</v>
      </c>
      <c r="B1081">
        <f t="shared" si="110"/>
        <v>6.7729090871165125E-3</v>
      </c>
      <c r="C1081">
        <f t="shared" si="111"/>
        <v>0.26706358199111424</v>
      </c>
      <c r="D1081">
        <v>6.1442797693753689E-3</v>
      </c>
      <c r="E1081">
        <v>0.24227600619743783</v>
      </c>
      <c r="N1081" t="s">
        <v>423</v>
      </c>
      <c r="O1081">
        <f t="shared" si="112"/>
        <v>8.8377342107124779E-2</v>
      </c>
      <c r="P1081">
        <f t="shared" si="113"/>
        <v>3.4848200745643414</v>
      </c>
      <c r="Q1081">
        <v>4.0087288061558424E-2</v>
      </c>
      <c r="R1081">
        <v>1.580687796680188</v>
      </c>
      <c r="AA1081" t="s">
        <v>423</v>
      </c>
      <c r="AB1081">
        <f t="shared" si="114"/>
        <v>3.9881610445615179</v>
      </c>
      <c r="AC1081">
        <f t="shared" si="115"/>
        <v>157.25776921235388</v>
      </c>
      <c r="AD1081">
        <v>1.8089994201843573</v>
      </c>
      <c r="AE1081">
        <v>71.330924239522773</v>
      </c>
    </row>
    <row r="1082" spans="1:31" x14ac:dyDescent="0.25">
      <c r="A1082" t="s">
        <v>424</v>
      </c>
      <c r="B1082">
        <f t="shared" si="110"/>
        <v>1.2635560371038292E-3</v>
      </c>
      <c r="C1082">
        <f t="shared" si="111"/>
        <v>7.6528430538197731E-2</v>
      </c>
      <c r="D1082">
        <v>1.1462787550208283E-3</v>
      </c>
      <c r="E1082">
        <v>6.9425424361938964E-2</v>
      </c>
      <c r="N1082" t="s">
        <v>424</v>
      </c>
      <c r="O1082">
        <f t="shared" si="112"/>
        <v>8.6739285895659934E-2</v>
      </c>
      <c r="P1082">
        <f t="shared" si="113"/>
        <v>5.2534444224680037</v>
      </c>
      <c r="Q1082">
        <v>3.9344278262390425E-2</v>
      </c>
      <c r="R1082">
        <v>2.3829223063032634</v>
      </c>
      <c r="AA1082" t="s">
        <v>424</v>
      </c>
      <c r="AB1082">
        <f t="shared" si="114"/>
        <v>3.866361832354424</v>
      </c>
      <c r="AC1082">
        <f t="shared" si="115"/>
        <v>234.16975126886345</v>
      </c>
      <c r="AD1082">
        <v>1.7537522268539865</v>
      </c>
      <c r="AE1082">
        <v>106.21761246270427</v>
      </c>
    </row>
    <row r="1083" spans="1:31" x14ac:dyDescent="0.25">
      <c r="A1083" t="s">
        <v>425</v>
      </c>
      <c r="B1083">
        <f t="shared" si="110"/>
        <v>3.1211575396867957E-2</v>
      </c>
      <c r="C1083">
        <f t="shared" si="111"/>
        <v>0.29269426964931944</v>
      </c>
      <c r="D1083">
        <v>2.8314664912024497E-2</v>
      </c>
      <c r="E1083">
        <v>0.26552777491718238</v>
      </c>
      <c r="N1083" t="s">
        <v>425</v>
      </c>
      <c r="O1083">
        <f t="shared" si="112"/>
        <v>0.10505595382752142</v>
      </c>
      <c r="P1083">
        <f t="shared" si="113"/>
        <v>0.98518819658634282</v>
      </c>
      <c r="Q1083">
        <v>4.7652579080290296E-2</v>
      </c>
      <c r="R1083">
        <v>0.44687384899551191</v>
      </c>
      <c r="AA1083" t="s">
        <v>425</v>
      </c>
      <c r="AB1083">
        <f t="shared" si="114"/>
        <v>3.6231910631876705</v>
      </c>
      <c r="AC1083">
        <f t="shared" si="115"/>
        <v>33.977370528565977</v>
      </c>
      <c r="AD1083">
        <v>1.6434518213504754</v>
      </c>
      <c r="AE1083">
        <v>15.411876024761373</v>
      </c>
    </row>
    <row r="1084" spans="1:31" x14ac:dyDescent="0.25">
      <c r="A1084" t="s">
        <v>426</v>
      </c>
      <c r="B1084">
        <f t="shared" si="110"/>
        <v>6.7704544089391E-2</v>
      </c>
      <c r="C1084">
        <f t="shared" si="111"/>
        <v>0.3909206455524431</v>
      </c>
      <c r="D1084">
        <v>6.1420529227911601E-2</v>
      </c>
      <c r="E1084">
        <v>0.35463724420397136</v>
      </c>
      <c r="N1084" t="s">
        <v>426</v>
      </c>
      <c r="O1084">
        <f t="shared" si="112"/>
        <v>0.10458526787735016</v>
      </c>
      <c r="P1084">
        <f t="shared" si="113"/>
        <v>0.60386700750703892</v>
      </c>
      <c r="Q1084">
        <v>4.7439079524621688E-2</v>
      </c>
      <c r="R1084">
        <v>0.27390946710598563</v>
      </c>
      <c r="AA1084" t="s">
        <v>426</v>
      </c>
      <c r="AB1084">
        <f t="shared" si="114"/>
        <v>3.84063333039244</v>
      </c>
      <c r="AC1084">
        <f t="shared" si="115"/>
        <v>22.175510979956545</v>
      </c>
      <c r="AD1084">
        <v>1.7420819746722422</v>
      </c>
      <c r="AE1084">
        <v>10.058642581582053</v>
      </c>
    </row>
    <row r="1085" spans="1:31" x14ac:dyDescent="0.25">
      <c r="A1085" t="s">
        <v>1675</v>
      </c>
      <c r="B1085">
        <f t="shared" si="110"/>
        <v>1.1343281131686227E-3</v>
      </c>
      <c r="C1085">
        <f t="shared" si="111"/>
        <v>5.2780307290521807E-2</v>
      </c>
      <c r="D1085">
        <v>1.0290451544423345E-3</v>
      </c>
      <c r="E1085">
        <v>4.7881489347531475E-2</v>
      </c>
      <c r="N1085" t="s">
        <v>1675</v>
      </c>
      <c r="O1085">
        <f t="shared" si="112"/>
        <v>8.7458780110468301E-2</v>
      </c>
      <c r="P1085">
        <f t="shared" si="113"/>
        <v>4.0694585948241331</v>
      </c>
      <c r="Q1085">
        <v>3.9670635348493861E-2</v>
      </c>
      <c r="R1085">
        <v>1.8458753686839868</v>
      </c>
      <c r="AA1085" t="s">
        <v>1675</v>
      </c>
      <c r="AB1085">
        <f t="shared" si="114"/>
        <v>4.8601334232527043</v>
      </c>
      <c r="AC1085">
        <f t="shared" si="115"/>
        <v>226.14209466752479</v>
      </c>
      <c r="AD1085">
        <v>2.2045194380181807</v>
      </c>
      <c r="AE1085">
        <v>102.57632867927636</v>
      </c>
    </row>
    <row r="1086" spans="1:31" x14ac:dyDescent="0.25">
      <c r="A1086" t="s">
        <v>889</v>
      </c>
      <c r="B1086">
        <f t="shared" si="110"/>
        <v>3.7803708158815254E-3</v>
      </c>
      <c r="C1086">
        <f t="shared" si="111"/>
        <v>8.6009555709798485E-2</v>
      </c>
      <c r="D1086">
        <v>3.4294947157849447E-3</v>
      </c>
      <c r="E1086">
        <v>7.8026556435835337E-2</v>
      </c>
      <c r="N1086" t="s">
        <v>889</v>
      </c>
      <c r="O1086">
        <f t="shared" si="112"/>
        <v>9.9376526146597435E-2</v>
      </c>
      <c r="P1086">
        <f t="shared" si="113"/>
        <v>2.2609768401407231</v>
      </c>
      <c r="Q1086">
        <v>4.5076434018199385E-2</v>
      </c>
      <c r="R1086">
        <v>1.0255618434572316</v>
      </c>
      <c r="AA1086" t="s">
        <v>889</v>
      </c>
      <c r="AB1086">
        <f t="shared" si="114"/>
        <v>5.0379602833757335</v>
      </c>
      <c r="AC1086">
        <f t="shared" si="115"/>
        <v>114.6217518758713</v>
      </c>
      <c r="AD1086">
        <v>2.2851803449528285</v>
      </c>
      <c r="AE1086">
        <v>51.991552088078684</v>
      </c>
    </row>
    <row r="1087" spans="1:31" x14ac:dyDescent="0.25">
      <c r="A1087" t="s">
        <v>890</v>
      </c>
      <c r="B1087">
        <f t="shared" si="110"/>
        <v>1.0635384983578801E-2</v>
      </c>
      <c r="C1087">
        <f t="shared" si="111"/>
        <v>0.39191330922995909</v>
      </c>
      <c r="D1087">
        <v>9.6482589613412998E-3</v>
      </c>
      <c r="E1087">
        <v>0.35553777354418609</v>
      </c>
      <c r="N1087" t="s">
        <v>890</v>
      </c>
      <c r="O1087">
        <f t="shared" si="112"/>
        <v>0.11191093748512257</v>
      </c>
      <c r="P1087">
        <f t="shared" si="113"/>
        <v>4.1239114443474332</v>
      </c>
      <c r="Q1087">
        <v>5.0761947363921658E-2</v>
      </c>
      <c r="R1087">
        <v>1.8705747657530607</v>
      </c>
      <c r="AA1087" t="s">
        <v>890</v>
      </c>
      <c r="AB1087">
        <f t="shared" si="114"/>
        <v>4.6620089884281235</v>
      </c>
      <c r="AC1087">
        <f t="shared" si="115"/>
        <v>171.79475619695532</v>
      </c>
      <c r="AD1087">
        <v>2.1146517060692003</v>
      </c>
      <c r="AE1087">
        <v>77.924790618673185</v>
      </c>
    </row>
    <row r="1088" spans="1:31" x14ac:dyDescent="0.25">
      <c r="A1088" t="s">
        <v>891</v>
      </c>
      <c r="B1088">
        <f t="shared" si="110"/>
        <v>1.0098986321054696E-2</v>
      </c>
      <c r="C1088">
        <f t="shared" si="111"/>
        <v>0.32289562492207141</v>
      </c>
      <c r="D1088">
        <v>9.1616462801322567E-3</v>
      </c>
      <c r="E1088">
        <v>0.29292598354854765</v>
      </c>
      <c r="N1088" t="s">
        <v>891</v>
      </c>
      <c r="O1088">
        <f t="shared" si="112"/>
        <v>8.9714129447641594E-2</v>
      </c>
      <c r="P1088">
        <f t="shared" si="113"/>
        <v>2.8684363926646563</v>
      </c>
      <c r="Q1088">
        <v>4.0693644599542861E-2</v>
      </c>
      <c r="R1088">
        <v>1.3011008615717981</v>
      </c>
      <c r="AA1088" t="s">
        <v>891</v>
      </c>
      <c r="AB1088">
        <f t="shared" si="114"/>
        <v>5.0955787194493363</v>
      </c>
      <c r="AC1088">
        <f t="shared" si="115"/>
        <v>162.9213093918093</v>
      </c>
      <c r="AD1088">
        <v>2.3113156279277258</v>
      </c>
      <c r="AE1088">
        <v>73.899862852169022</v>
      </c>
    </row>
    <row r="1089" spans="1:31" x14ac:dyDescent="0.25">
      <c r="A1089" t="s">
        <v>892</v>
      </c>
      <c r="B1089">
        <f t="shared" si="110"/>
        <v>1.1965250691147885E-3</v>
      </c>
      <c r="C1089">
        <f t="shared" si="111"/>
        <v>4.6283580162231761E-2</v>
      </c>
      <c r="D1089">
        <v>1.0854692837523967E-3</v>
      </c>
      <c r="E1089">
        <v>4.1987757636672327E-2</v>
      </c>
      <c r="N1089" t="s">
        <v>892</v>
      </c>
      <c r="O1089">
        <f t="shared" si="112"/>
        <v>5.6876954543919792E-2</v>
      </c>
      <c r="P1089">
        <f t="shared" si="113"/>
        <v>2.2000952198725541</v>
      </c>
      <c r="Q1089">
        <v>2.579895261052963E-2</v>
      </c>
      <c r="R1089">
        <v>0.99794640502974175</v>
      </c>
      <c r="AA1089" t="s">
        <v>892</v>
      </c>
      <c r="AB1089">
        <f t="shared" si="114"/>
        <v>5.4766443085649472</v>
      </c>
      <c r="AC1089">
        <f t="shared" si="115"/>
        <v>211.84571257084011</v>
      </c>
      <c r="AD1089">
        <v>2.4841640716239461</v>
      </c>
      <c r="AE1089">
        <v>96.09159884147212</v>
      </c>
    </row>
    <row r="1090" spans="1:31" x14ac:dyDescent="0.25">
      <c r="A1090" t="s">
        <v>893</v>
      </c>
      <c r="B1090">
        <f t="shared" si="110"/>
        <v>4.3217354507604425E-4</v>
      </c>
      <c r="C1090">
        <f t="shared" si="111"/>
        <v>7.2358404022706047E-2</v>
      </c>
      <c r="D1090">
        <v>3.9206124513336356E-4</v>
      </c>
      <c r="E1090">
        <v>6.5642439941605832E-2</v>
      </c>
      <c r="N1090" t="s">
        <v>893</v>
      </c>
      <c r="O1090">
        <f t="shared" si="112"/>
        <v>8.6232608779696129E-2</v>
      </c>
      <c r="P1090">
        <f t="shared" si="113"/>
        <v>14.437843355069978</v>
      </c>
      <c r="Q1090">
        <v>3.9114453388530555E-2</v>
      </c>
      <c r="R1090">
        <v>6.5488955852598325</v>
      </c>
      <c r="AA1090" t="s">
        <v>893</v>
      </c>
      <c r="AB1090">
        <f t="shared" si="114"/>
        <v>5.2033807326877897</v>
      </c>
      <c r="AC1090">
        <f t="shared" si="115"/>
        <v>871.19706800548795</v>
      </c>
      <c r="AD1090">
        <v>2.3602137986044092</v>
      </c>
      <c r="AE1090">
        <v>395.1683428224033</v>
      </c>
    </row>
    <row r="1091" spans="1:31" x14ac:dyDescent="0.25">
      <c r="A1091" t="s">
        <v>894</v>
      </c>
      <c r="B1091">
        <f t="shared" ref="B1091:B1154" si="116">D1091*1.1023113109</f>
        <v>5.041821637231926E-4</v>
      </c>
      <c r="C1091">
        <f t="shared" ref="C1091:C1154" si="117">E1091*1.1023113109</f>
        <v>5.4401165951217419E-2</v>
      </c>
      <c r="D1091">
        <v>4.5738636511998123E-4</v>
      </c>
      <c r="E1091">
        <v>4.9351907590243903E-2</v>
      </c>
      <c r="N1091" t="s">
        <v>894</v>
      </c>
      <c r="O1091">
        <f t="shared" ref="O1091:O1154" si="118">Q1091*2.2046226218</f>
        <v>8.3304763183337599E-2</v>
      </c>
      <c r="P1091">
        <f t="shared" ref="P1091:P1154" si="119">R1091*2.2046226218</f>
        <v>8.9885691572217521</v>
      </c>
      <c r="Q1091">
        <v>3.7786404965454844E-2</v>
      </c>
      <c r="R1091">
        <v>4.0771463870233209</v>
      </c>
      <c r="AA1091" t="s">
        <v>894</v>
      </c>
      <c r="AB1091">
        <f t="shared" ref="AB1091:AB1154" si="120">AD1091*2.2046226218</f>
        <v>5.1776724643009393</v>
      </c>
      <c r="AC1091">
        <f t="shared" ref="AC1091:AC1154" si="121">AE1091*2.2046226218</f>
        <v>558.66993963342236</v>
      </c>
      <c r="AD1091">
        <v>2.3485527242179636</v>
      </c>
      <c r="AE1091">
        <v>253.40842197168746</v>
      </c>
    </row>
    <row r="1092" spans="1:31" x14ac:dyDescent="0.25">
      <c r="A1092" t="s">
        <v>895</v>
      </c>
      <c r="B1092">
        <f t="shared" si="116"/>
        <v>5.3402407956660777E-3</v>
      </c>
      <c r="C1092">
        <f t="shared" si="117"/>
        <v>9.6855673870964012E-2</v>
      </c>
      <c r="D1092">
        <v>4.8445849578609068E-3</v>
      </c>
      <c r="E1092">
        <v>8.7865989320099258E-2</v>
      </c>
      <c r="N1092" t="s">
        <v>895</v>
      </c>
      <c r="O1092">
        <f t="shared" si="118"/>
        <v>0.11973967216845938</v>
      </c>
      <c r="P1092">
        <f t="shared" si="119"/>
        <v>2.1717123030063514</v>
      </c>
      <c r="Q1092">
        <v>5.4313001683116167E-2</v>
      </c>
      <c r="R1092">
        <v>0.98507213050060305</v>
      </c>
      <c r="AA1092" t="s">
        <v>895</v>
      </c>
      <c r="AB1092">
        <f t="shared" si="120"/>
        <v>4.3318949444251249</v>
      </c>
      <c r="AC1092">
        <f t="shared" si="121"/>
        <v>78.567356798034751</v>
      </c>
      <c r="AD1092">
        <v>1.9649144944762831</v>
      </c>
      <c r="AE1092">
        <v>35.637553575444649</v>
      </c>
    </row>
    <row r="1093" spans="1:31" x14ac:dyDescent="0.25">
      <c r="A1093" t="s">
        <v>896</v>
      </c>
      <c r="B1093">
        <f t="shared" si="116"/>
        <v>5.0783903464073803E-4</v>
      </c>
      <c r="C1093">
        <f t="shared" si="117"/>
        <v>4.1442731400964591E-2</v>
      </c>
      <c r="D1093">
        <v>4.6070382261260165E-4</v>
      </c>
      <c r="E1093">
        <v>3.7596213511705688E-2</v>
      </c>
      <c r="N1093" t="s">
        <v>896</v>
      </c>
      <c r="O1093">
        <f t="shared" si="118"/>
        <v>0.11033438846510386</v>
      </c>
      <c r="P1093">
        <f t="shared" si="119"/>
        <v>9.0039522635036597</v>
      </c>
      <c r="Q1093">
        <v>5.0046836757494377E-2</v>
      </c>
      <c r="R1093">
        <v>4.0841240466598476</v>
      </c>
      <c r="AA1093" t="s">
        <v>896</v>
      </c>
      <c r="AB1093">
        <f t="shared" si="120"/>
        <v>5.3640032555169137</v>
      </c>
      <c r="AC1093">
        <f t="shared" si="121"/>
        <v>437.73505183497502</v>
      </c>
      <c r="AD1093">
        <v>2.4330709494114626</v>
      </c>
      <c r="AE1093">
        <v>198.55327959829202</v>
      </c>
    </row>
    <row r="1094" spans="1:31" x14ac:dyDescent="0.25">
      <c r="A1094" t="s">
        <v>897</v>
      </c>
      <c r="B1094">
        <f t="shared" si="116"/>
        <v>1.0454110102707176E-3</v>
      </c>
      <c r="C1094">
        <f t="shared" si="117"/>
        <v>4.7135103006767216E-2</v>
      </c>
      <c r="D1094">
        <v>9.4838091556656069E-4</v>
      </c>
      <c r="E1094">
        <v>4.2760246167013377E-2</v>
      </c>
      <c r="N1094" t="s">
        <v>897</v>
      </c>
      <c r="O1094">
        <f t="shared" si="118"/>
        <v>0.34240756727327709</v>
      </c>
      <c r="P1094">
        <f t="shared" si="119"/>
        <v>15.438345105570543</v>
      </c>
      <c r="Q1094">
        <v>0.1553134599488564</v>
      </c>
      <c r="R1094">
        <v>7.0027155454685728</v>
      </c>
      <c r="AA1094" t="s">
        <v>897</v>
      </c>
      <c r="AB1094">
        <f t="shared" si="120"/>
        <v>5.3929590597557278</v>
      </c>
      <c r="AC1094">
        <f t="shared" si="121"/>
        <v>243.15573329100309</v>
      </c>
      <c r="AD1094">
        <v>2.4462050812816929</v>
      </c>
      <c r="AE1094">
        <v>110.29358534499416</v>
      </c>
    </row>
    <row r="1095" spans="1:31" x14ac:dyDescent="0.25">
      <c r="A1095" t="s">
        <v>898</v>
      </c>
      <c r="B1095">
        <f t="shared" si="116"/>
        <v>3.0176022764368694E-3</v>
      </c>
      <c r="C1095">
        <f t="shared" si="117"/>
        <v>3.4579068817221843E-2</v>
      </c>
      <c r="D1095">
        <v>2.7375227366333555E-3</v>
      </c>
      <c r="E1095">
        <v>3.1369603555087534E-2</v>
      </c>
      <c r="N1095" t="s">
        <v>898</v>
      </c>
      <c r="O1095">
        <f t="shared" si="118"/>
        <v>0.33710932241503561</v>
      </c>
      <c r="P1095">
        <f t="shared" si="119"/>
        <v>3.8629764265954996</v>
      </c>
      <c r="Q1095">
        <v>0.15291021650671316</v>
      </c>
      <c r="R1095">
        <v>1.7522166326323503</v>
      </c>
      <c r="AA1095" t="s">
        <v>898</v>
      </c>
      <c r="AB1095">
        <f t="shared" si="120"/>
        <v>4.449105416022304</v>
      </c>
      <c r="AC1095">
        <f t="shared" si="121"/>
        <v>50.982836126889516</v>
      </c>
      <c r="AD1095">
        <v>2.0180802700780416</v>
      </c>
      <c r="AE1095">
        <v>23.125425468629071</v>
      </c>
    </row>
    <row r="1096" spans="1:31" x14ac:dyDescent="0.25">
      <c r="A1096" t="s">
        <v>899</v>
      </c>
      <c r="B1096">
        <f t="shared" si="116"/>
        <v>2.5034942858521286E-3</v>
      </c>
      <c r="C1096">
        <f t="shared" si="117"/>
        <v>6.0660162577743919E-2</v>
      </c>
      <c r="D1096">
        <v>2.2711318128524963E-3</v>
      </c>
      <c r="E1096">
        <v>5.5029973817665848E-2</v>
      </c>
      <c r="N1096" t="s">
        <v>899</v>
      </c>
      <c r="O1096">
        <f t="shared" si="118"/>
        <v>0.35386089790599945</v>
      </c>
      <c r="P1096">
        <f t="shared" si="119"/>
        <v>8.5741196687325854</v>
      </c>
      <c r="Q1096">
        <v>0.16050860333506148</v>
      </c>
      <c r="R1096">
        <v>3.8891552612900728</v>
      </c>
      <c r="AA1096" t="s">
        <v>899</v>
      </c>
      <c r="AB1096">
        <f t="shared" si="120"/>
        <v>4.8764855244742957</v>
      </c>
      <c r="AC1096">
        <f t="shared" si="121"/>
        <v>118.15821046379564</v>
      </c>
      <c r="AD1096">
        <v>2.2119366263659264</v>
      </c>
      <c r="AE1096">
        <v>53.595662720417629</v>
      </c>
    </row>
    <row r="1097" spans="1:31" x14ac:dyDescent="0.25">
      <c r="A1097" t="s">
        <v>900</v>
      </c>
      <c r="B1097">
        <f t="shared" si="116"/>
        <v>8.0710048797376088E-3</v>
      </c>
      <c r="C1097">
        <f t="shared" si="117"/>
        <v>0.12192700980940056</v>
      </c>
      <c r="D1097">
        <v>7.3218924635254853E-3</v>
      </c>
      <c r="E1097">
        <v>0.11061032269536568</v>
      </c>
      <c r="N1097" t="s">
        <v>900</v>
      </c>
      <c r="O1097">
        <f t="shared" si="118"/>
        <v>8.7167219933689755E-2</v>
      </c>
      <c r="P1097">
        <f t="shared" si="119"/>
        <v>1.3168172536476881</v>
      </c>
      <c r="Q1097">
        <v>3.953838587690834E-2</v>
      </c>
      <c r="R1097">
        <v>0.59729825895216082</v>
      </c>
      <c r="AA1097" t="s">
        <v>900</v>
      </c>
      <c r="AB1097">
        <f t="shared" si="120"/>
        <v>5.2037750488818402</v>
      </c>
      <c r="AC1097">
        <f t="shared" si="121"/>
        <v>78.612358793612472</v>
      </c>
      <c r="AD1097">
        <v>2.3603926574214018</v>
      </c>
      <c r="AE1097">
        <v>35.657966137273931</v>
      </c>
    </row>
    <row r="1098" spans="1:31" x14ac:dyDescent="0.25">
      <c r="A1098" t="s">
        <v>901</v>
      </c>
      <c r="B1098">
        <f t="shared" si="116"/>
        <v>1.0792485254242717E-3</v>
      </c>
      <c r="C1098">
        <f t="shared" si="117"/>
        <v>8.5198545484773708E-2</v>
      </c>
      <c r="D1098">
        <v>9.7907779295406273E-4</v>
      </c>
      <c r="E1098">
        <v>7.7290820335692623E-2</v>
      </c>
      <c r="N1098" t="s">
        <v>901</v>
      </c>
      <c r="O1098">
        <f t="shared" si="118"/>
        <v>7.4563825528039751E-2</v>
      </c>
      <c r="P1098">
        <f t="shared" si="119"/>
        <v>5.8862526388646739</v>
      </c>
      <c r="Q1098">
        <v>3.3821582338278332E-2</v>
      </c>
      <c r="R1098">
        <v>2.6699592849404525</v>
      </c>
      <c r="AA1098" t="s">
        <v>901</v>
      </c>
      <c r="AB1098">
        <f t="shared" si="120"/>
        <v>4.9632870604076782</v>
      </c>
      <c r="AC1098">
        <f t="shared" si="121"/>
        <v>391.81414512833993</v>
      </c>
      <c r="AD1098">
        <v>2.2513091407704606</v>
      </c>
      <c r="AE1098">
        <v>177.72390669221969</v>
      </c>
    </row>
    <row r="1099" spans="1:31" x14ac:dyDescent="0.25">
      <c r="A1099" t="s">
        <v>902</v>
      </c>
      <c r="B1099">
        <f t="shared" si="116"/>
        <v>2.2897421441878743E-2</v>
      </c>
      <c r="C1099">
        <f t="shared" si="117"/>
        <v>0.39255657830638596</v>
      </c>
      <c r="D1099">
        <v>2.0772191317880762E-2</v>
      </c>
      <c r="E1099">
        <v>0.35612133743404734</v>
      </c>
      <c r="N1099" t="s">
        <v>902</v>
      </c>
      <c r="O1099">
        <f t="shared" si="118"/>
        <v>0.10171232951437678</v>
      </c>
      <c r="P1099">
        <f t="shared" si="119"/>
        <v>1.7437703257148631</v>
      </c>
      <c r="Q1099">
        <v>4.613593660366784E-2</v>
      </c>
      <c r="R1099">
        <v>0.79096091479417618</v>
      </c>
      <c r="AA1099" t="s">
        <v>902</v>
      </c>
      <c r="AB1099">
        <f t="shared" si="120"/>
        <v>4.7319576740716363</v>
      </c>
      <c r="AC1099">
        <f t="shared" si="121"/>
        <v>81.125340595198153</v>
      </c>
      <c r="AD1099">
        <v>2.1463798961693281</v>
      </c>
      <c r="AE1099">
        <v>36.797835508447271</v>
      </c>
    </row>
    <row r="1100" spans="1:31" x14ac:dyDescent="0.25">
      <c r="A1100" t="s">
        <v>1676</v>
      </c>
      <c r="B1100">
        <f t="shared" si="116"/>
        <v>6.3271180712059618E-3</v>
      </c>
      <c r="C1100">
        <f t="shared" si="117"/>
        <v>0.12095853007456243</v>
      </c>
      <c r="D1100">
        <v>5.7398649625032723E-3</v>
      </c>
      <c r="E1100">
        <v>0.10973173265890185</v>
      </c>
      <c r="N1100" t="s">
        <v>1676</v>
      </c>
      <c r="O1100">
        <f t="shared" si="118"/>
        <v>5.0759307275934612E-2</v>
      </c>
      <c r="P1100">
        <f t="shared" si="119"/>
        <v>0.9703898562667157</v>
      </c>
      <c r="Q1100">
        <v>2.3024034487358815E-2</v>
      </c>
      <c r="R1100">
        <v>0.44016143473771718</v>
      </c>
      <c r="AA1100" t="s">
        <v>1676</v>
      </c>
      <c r="AB1100">
        <f t="shared" si="120"/>
        <v>3.0454491980426401</v>
      </c>
      <c r="AC1100">
        <f t="shared" si="121"/>
        <v>58.221303011306077</v>
      </c>
      <c r="AD1100">
        <v>1.3813925194853229</v>
      </c>
      <c r="AE1100">
        <v>26.408738817970736</v>
      </c>
    </row>
    <row r="1101" spans="1:31" x14ac:dyDescent="0.25">
      <c r="A1101" t="s">
        <v>1677</v>
      </c>
      <c r="B1101">
        <f t="shared" si="116"/>
        <v>3.144483595858998E-3</v>
      </c>
      <c r="C1101">
        <f t="shared" si="117"/>
        <v>4.3694110638504591E-2</v>
      </c>
      <c r="D1101">
        <v>2.8526275334067228E-3</v>
      </c>
      <c r="E1101">
        <v>3.9638630399999999E-2</v>
      </c>
      <c r="N1101" t="s">
        <v>1677</v>
      </c>
      <c r="O1101">
        <f t="shared" si="118"/>
        <v>9.8819154708734425E-2</v>
      </c>
      <c r="P1101">
        <f t="shared" si="119"/>
        <v>1.3731396419854498</v>
      </c>
      <c r="Q1101">
        <v>4.4823614586723202E-2</v>
      </c>
      <c r="R1101">
        <v>0.62284566456291168</v>
      </c>
      <c r="AA1101" t="s">
        <v>1677</v>
      </c>
      <c r="AB1101">
        <f t="shared" si="120"/>
        <v>3.928614794393706</v>
      </c>
      <c r="AC1101">
        <f t="shared" si="121"/>
        <v>54.589990454509547</v>
      </c>
      <c r="AD1101">
        <v>1.7819896954455292</v>
      </c>
      <c r="AE1101">
        <v>24.761603149086195</v>
      </c>
    </row>
    <row r="1102" spans="1:31" x14ac:dyDescent="0.25">
      <c r="A1102" t="s">
        <v>1678</v>
      </c>
      <c r="B1102">
        <f t="shared" si="116"/>
        <v>9.549564507570097E-3</v>
      </c>
      <c r="C1102">
        <f t="shared" si="117"/>
        <v>0.1507289297059215</v>
      </c>
      <c r="D1102">
        <v>8.6632191951048747E-3</v>
      </c>
      <c r="E1102">
        <v>0.13673898490876993</v>
      </c>
      <c r="N1102" t="s">
        <v>1678</v>
      </c>
      <c r="O1102">
        <f t="shared" si="118"/>
        <v>7.553332914176239E-2</v>
      </c>
      <c r="P1102">
        <f t="shared" si="119"/>
        <v>1.1922070215492873</v>
      </c>
      <c r="Q1102">
        <v>3.4261341780160076E-2</v>
      </c>
      <c r="R1102">
        <v>0.54077600844714657</v>
      </c>
      <c r="AA1102" t="s">
        <v>1678</v>
      </c>
      <c r="AB1102">
        <f t="shared" si="120"/>
        <v>4.2555044826698012</v>
      </c>
      <c r="AC1102">
        <f t="shared" si="121"/>
        <v>67.168260450316865</v>
      </c>
      <c r="AD1102">
        <v>1.9302643638825248</v>
      </c>
      <c r="AE1102">
        <v>30.467010447110553</v>
      </c>
    </row>
    <row r="1103" spans="1:31" x14ac:dyDescent="0.25">
      <c r="A1103" t="s">
        <v>903</v>
      </c>
      <c r="B1103">
        <f t="shared" si="116"/>
        <v>9.5432833624138451E-3</v>
      </c>
      <c r="C1103">
        <f t="shared" si="117"/>
        <v>0.14016821331212784</v>
      </c>
      <c r="D1103">
        <v>8.6575210360692722E-3</v>
      </c>
      <c r="E1103">
        <v>0.12715846415264054</v>
      </c>
      <c r="N1103" t="s">
        <v>903</v>
      </c>
      <c r="O1103">
        <f t="shared" si="118"/>
        <v>0.10413558174873144</v>
      </c>
      <c r="P1103">
        <f t="shared" si="119"/>
        <v>1.5295048760080752</v>
      </c>
      <c r="Q1103">
        <v>4.7235105327780885E-2</v>
      </c>
      <c r="R1103">
        <v>0.69377174165040822</v>
      </c>
      <c r="AA1103" t="s">
        <v>903</v>
      </c>
      <c r="AB1103">
        <f t="shared" si="120"/>
        <v>4.6303056733741981</v>
      </c>
      <c r="AC1103">
        <f t="shared" si="121"/>
        <v>68.008215692519173</v>
      </c>
      <c r="AD1103">
        <v>2.1002713242567155</v>
      </c>
      <c r="AE1103">
        <v>30.848007736123453</v>
      </c>
    </row>
    <row r="1104" spans="1:31" x14ac:dyDescent="0.25">
      <c r="A1104" t="s">
        <v>1679</v>
      </c>
      <c r="B1104">
        <f t="shared" si="116"/>
        <v>1.5909265382685309E-2</v>
      </c>
      <c r="C1104">
        <f t="shared" si="117"/>
        <v>0.39279252505639345</v>
      </c>
      <c r="D1104">
        <v>1.4432642780101685E-2</v>
      </c>
      <c r="E1104">
        <v>0.35633538472511145</v>
      </c>
      <c r="N1104" t="s">
        <v>1679</v>
      </c>
      <c r="O1104">
        <f t="shared" si="118"/>
        <v>0.11549572723108231</v>
      </c>
      <c r="P1104">
        <f t="shared" si="119"/>
        <v>2.8515369654776617</v>
      </c>
      <c r="Q1104">
        <v>5.2387980640779215E-2</v>
      </c>
      <c r="R1104">
        <v>1.2934354103422372</v>
      </c>
      <c r="AA1104" t="s">
        <v>1679</v>
      </c>
      <c r="AB1104">
        <f t="shared" si="120"/>
        <v>4.1260788802922823</v>
      </c>
      <c r="AC1104">
        <f t="shared" si="121"/>
        <v>101.87101057071605</v>
      </c>
      <c r="AD1104">
        <v>1.8715578981601295</v>
      </c>
      <c r="AE1104">
        <v>46.207913120088463</v>
      </c>
    </row>
    <row r="1105" spans="1:31" x14ac:dyDescent="0.25">
      <c r="A1105" t="s">
        <v>1680</v>
      </c>
      <c r="B1105">
        <f t="shared" si="116"/>
        <v>2.7246998490792308E-2</v>
      </c>
      <c r="C1105">
        <f t="shared" si="117"/>
        <v>0.46253633977830677</v>
      </c>
      <c r="D1105">
        <v>2.4718061242196682E-2</v>
      </c>
      <c r="E1105">
        <v>0.41960590915161838</v>
      </c>
      <c r="N1105" t="s">
        <v>1680</v>
      </c>
      <c r="O1105">
        <f t="shared" si="118"/>
        <v>9.5808654599513307E-2</v>
      </c>
      <c r="P1105">
        <f t="shared" si="119"/>
        <v>1.6264171054480905</v>
      </c>
      <c r="Q1105">
        <v>4.345807470726612E-2</v>
      </c>
      <c r="R1105">
        <v>0.73773038948506109</v>
      </c>
      <c r="AA1105" t="s">
        <v>1680</v>
      </c>
      <c r="AB1105">
        <f t="shared" si="120"/>
        <v>4.2833780284915308</v>
      </c>
      <c r="AC1105">
        <f t="shared" si="121"/>
        <v>72.713256686046137</v>
      </c>
      <c r="AD1105">
        <v>1.9429075915923866</v>
      </c>
      <c r="AE1105">
        <v>32.982178431371722</v>
      </c>
    </row>
    <row r="1106" spans="1:31" x14ac:dyDescent="0.25">
      <c r="A1106" t="s">
        <v>1681</v>
      </c>
      <c r="B1106">
        <f t="shared" si="116"/>
        <v>5.321657737825009E-3</v>
      </c>
      <c r="C1106">
        <f t="shared" si="117"/>
        <v>0.10133951606817934</v>
      </c>
      <c r="D1106">
        <v>4.8277266913645794E-3</v>
      </c>
      <c r="E1106">
        <v>9.1933662538071073E-2</v>
      </c>
      <c r="N1106" t="s">
        <v>1681</v>
      </c>
      <c r="O1106">
        <f t="shared" si="118"/>
        <v>9.6044501714070821E-2</v>
      </c>
      <c r="P1106">
        <f t="shared" si="119"/>
        <v>1.8289607870744673</v>
      </c>
      <c r="Q1106">
        <v>4.3565053158918295E-2</v>
      </c>
      <c r="R1106">
        <v>0.82960265806452738</v>
      </c>
      <c r="AA1106" t="s">
        <v>1681</v>
      </c>
      <c r="AB1106">
        <f t="shared" si="120"/>
        <v>4.1904032376254614</v>
      </c>
      <c r="AC1106">
        <f t="shared" si="121"/>
        <v>79.797209281830732</v>
      </c>
      <c r="AD1106">
        <v>1.9007349358522587</v>
      </c>
      <c r="AE1106">
        <v>36.195405278332402</v>
      </c>
    </row>
    <row r="1107" spans="1:31" x14ac:dyDescent="0.25">
      <c r="A1107" t="s">
        <v>904</v>
      </c>
      <c r="B1107">
        <f t="shared" si="116"/>
        <v>1.5642452531011184E-2</v>
      </c>
      <c r="C1107">
        <f t="shared" si="117"/>
        <v>0.2060964848198823</v>
      </c>
      <c r="D1107">
        <v>1.4190594232621681E-2</v>
      </c>
      <c r="E1107">
        <v>0.18696758600037541</v>
      </c>
      <c r="N1107" t="s">
        <v>904</v>
      </c>
      <c r="O1107">
        <f t="shared" si="118"/>
        <v>8.3987535633022359E-2</v>
      </c>
      <c r="P1107">
        <f t="shared" si="119"/>
        <v>1.1065742937902052</v>
      </c>
      <c r="Q1107">
        <v>3.8096105339084911E-2</v>
      </c>
      <c r="R1107">
        <v>0.50193365651248045</v>
      </c>
      <c r="AA1107" t="s">
        <v>904</v>
      </c>
      <c r="AB1107">
        <f t="shared" si="120"/>
        <v>4.5277721012741727</v>
      </c>
      <c r="AC1107">
        <f t="shared" si="121"/>
        <v>59.655473608639831</v>
      </c>
      <c r="AD1107">
        <v>2.0537628782822703</v>
      </c>
      <c r="AE1107">
        <v>27.059267658214061</v>
      </c>
    </row>
    <row r="1108" spans="1:31" x14ac:dyDescent="0.25">
      <c r="A1108" t="s">
        <v>905</v>
      </c>
      <c r="B1108">
        <f t="shared" si="116"/>
        <v>1.6644095882250355E-3</v>
      </c>
      <c r="C1108">
        <f t="shared" si="117"/>
        <v>6.6270156565747168E-2</v>
      </c>
      <c r="D1108">
        <v>1.509926979580842E-3</v>
      </c>
      <c r="E1108">
        <v>6.0119274755186733E-2</v>
      </c>
      <c r="N1108" t="s">
        <v>905</v>
      </c>
      <c r="O1108">
        <f t="shared" si="118"/>
        <v>0.10158604063292549</v>
      </c>
      <c r="P1108">
        <f t="shared" si="119"/>
        <v>4.0447512831367529</v>
      </c>
      <c r="Q1108">
        <v>4.6078652930624436E-2</v>
      </c>
      <c r="R1108">
        <v>1.8346683206191314</v>
      </c>
      <c r="AA1108" t="s">
        <v>905</v>
      </c>
      <c r="AB1108">
        <f t="shared" si="120"/>
        <v>5.2097301624708008</v>
      </c>
      <c r="AC1108">
        <f t="shared" si="121"/>
        <v>207.43069252588091</v>
      </c>
      <c r="AD1108">
        <v>2.3630938515078976</v>
      </c>
      <c r="AE1108">
        <v>94.08897943563727</v>
      </c>
    </row>
    <row r="1109" spans="1:31" x14ac:dyDescent="0.25">
      <c r="A1109" t="s">
        <v>906</v>
      </c>
      <c r="B1109">
        <f t="shared" si="116"/>
        <v>1.9861767618179907E-3</v>
      </c>
      <c r="C1109">
        <f t="shared" si="117"/>
        <v>0.10122787667071498</v>
      </c>
      <c r="D1109">
        <v>1.8018292493037602E-3</v>
      </c>
      <c r="E1109">
        <v>9.1832384980306367E-2</v>
      </c>
      <c r="N1109" t="s">
        <v>906</v>
      </c>
      <c r="O1109">
        <f t="shared" si="118"/>
        <v>9.5866359282955574E-2</v>
      </c>
      <c r="P1109">
        <f t="shared" si="119"/>
        <v>4.8859437794866141</v>
      </c>
      <c r="Q1109">
        <v>4.3484249111389379E-2</v>
      </c>
      <c r="R1109">
        <v>2.2162268186731233</v>
      </c>
      <c r="AA1109" t="s">
        <v>906</v>
      </c>
      <c r="AB1109">
        <f t="shared" si="120"/>
        <v>4.7589837558007213</v>
      </c>
      <c r="AC1109">
        <f t="shared" si="121"/>
        <v>242.5473049383493</v>
      </c>
      <c r="AD1109">
        <v>2.1586387206329087</v>
      </c>
      <c r="AE1109">
        <v>110.01760688653263</v>
      </c>
    </row>
    <row r="1110" spans="1:31" x14ac:dyDescent="0.25">
      <c r="A1110" t="s">
        <v>907</v>
      </c>
      <c r="B1110">
        <f t="shared" si="116"/>
        <v>6.0493091050496398E-2</v>
      </c>
      <c r="C1110">
        <f t="shared" si="117"/>
        <v>0.55758957581635826</v>
      </c>
      <c r="D1110">
        <v>5.4878409077655052E-2</v>
      </c>
      <c r="E1110">
        <v>0.50583675437486453</v>
      </c>
      <c r="N1110" t="s">
        <v>907</v>
      </c>
      <c r="O1110">
        <f t="shared" si="118"/>
        <v>0.11570321279592387</v>
      </c>
      <c r="P1110">
        <f t="shared" si="119"/>
        <v>1.0664838615969454</v>
      </c>
      <c r="Q1110">
        <v>5.2482094509878563E-2</v>
      </c>
      <c r="R1110">
        <v>0.48374894235921306</v>
      </c>
      <c r="AA1110" t="s">
        <v>907</v>
      </c>
      <c r="AB1110">
        <f t="shared" si="120"/>
        <v>4.614165144599383</v>
      </c>
      <c r="AC1110">
        <f t="shared" si="121"/>
        <v>42.530648393816577</v>
      </c>
      <c r="AD1110">
        <v>2.0929501035565319</v>
      </c>
      <c r="AE1110">
        <v>19.291577603014769</v>
      </c>
    </row>
    <row r="1111" spans="1:31" x14ac:dyDescent="0.25">
      <c r="A1111" t="s">
        <v>1201</v>
      </c>
      <c r="B1111">
        <f t="shared" si="116"/>
        <v>8.5547900156024963E-3</v>
      </c>
      <c r="C1111">
        <f t="shared" si="117"/>
        <v>0.20922309538205314</v>
      </c>
      <c r="D1111">
        <v>7.7607749562306491E-3</v>
      </c>
      <c r="E1111">
        <v>0.18980399939036235</v>
      </c>
      <c r="N1111" t="s">
        <v>1201</v>
      </c>
      <c r="O1111">
        <f t="shared" si="118"/>
        <v>9.7129969434873356E-2</v>
      </c>
      <c r="P1111">
        <f t="shared" si="119"/>
        <v>2.3754917213005595</v>
      </c>
      <c r="Q1111">
        <v>4.4057413034966506E-2</v>
      </c>
      <c r="R1111">
        <v>1.0775049198039393</v>
      </c>
      <c r="AA1111" t="s">
        <v>1201</v>
      </c>
      <c r="AB1111">
        <f t="shared" si="120"/>
        <v>4.022841472356375</v>
      </c>
      <c r="AC1111">
        <f t="shared" si="121"/>
        <v>98.385973652495267</v>
      </c>
      <c r="AD1111">
        <v>1.8247301976207886</v>
      </c>
      <c r="AE1111">
        <v>44.627126964780231</v>
      </c>
    </row>
    <row r="1112" spans="1:31" x14ac:dyDescent="0.25">
      <c r="A1112" t="s">
        <v>1202</v>
      </c>
      <c r="B1112">
        <f t="shared" si="116"/>
        <v>7.1607727997471246E-3</v>
      </c>
      <c r="C1112">
        <f t="shared" si="117"/>
        <v>0.23986480857507123</v>
      </c>
      <c r="D1112">
        <v>6.4961438106813903E-3</v>
      </c>
      <c r="E1112">
        <v>0.21760169400714005</v>
      </c>
      <c r="N1112" t="s">
        <v>1202</v>
      </c>
      <c r="O1112">
        <f t="shared" si="118"/>
        <v>9.7980116914382437E-2</v>
      </c>
      <c r="P1112">
        <f t="shared" si="119"/>
        <v>3.2820454782005362</v>
      </c>
      <c r="Q1112">
        <v>4.444303344505509E-2</v>
      </c>
      <c r="R1112">
        <v>1.4887107869377012</v>
      </c>
      <c r="AA1112" t="s">
        <v>1202</v>
      </c>
      <c r="AB1112">
        <f t="shared" si="120"/>
        <v>4.4508359213254227</v>
      </c>
      <c r="AC1112">
        <f t="shared" si="121"/>
        <v>149.08990078633337</v>
      </c>
      <c r="AD1112">
        <v>2.0188652140797982</v>
      </c>
      <c r="AE1112">
        <v>67.626041442233998</v>
      </c>
    </row>
    <row r="1113" spans="1:31" x14ac:dyDescent="0.25">
      <c r="A1113" t="s">
        <v>1203</v>
      </c>
      <c r="B1113">
        <f t="shared" si="116"/>
        <v>2.9792853273868714E-2</v>
      </c>
      <c r="C1113">
        <f t="shared" si="117"/>
        <v>0.34163061438386977</v>
      </c>
      <c r="D1113">
        <v>2.7027621851710707E-2</v>
      </c>
      <c r="E1113">
        <v>0.30992208009272798</v>
      </c>
      <c r="N1113" t="s">
        <v>1203</v>
      </c>
      <c r="O1113">
        <f t="shared" si="118"/>
        <v>0.10623545201116248</v>
      </c>
      <c r="P1113">
        <f t="shared" si="119"/>
        <v>1.218187543378209</v>
      </c>
      <c r="Q1113">
        <v>4.8187590456830576E-2</v>
      </c>
      <c r="R1113">
        <v>0.55256057491762467</v>
      </c>
      <c r="AA1113" t="s">
        <v>1203</v>
      </c>
      <c r="AB1113">
        <f t="shared" si="120"/>
        <v>4.243976165520559</v>
      </c>
      <c r="AC1113">
        <f t="shared" si="121"/>
        <v>48.665100033536234</v>
      </c>
      <c r="AD1113">
        <v>1.9250352071845727</v>
      </c>
      <c r="AE1113">
        <v>22.074118060987153</v>
      </c>
    </row>
    <row r="1114" spans="1:31" x14ac:dyDescent="0.25">
      <c r="A1114" t="s">
        <v>755</v>
      </c>
      <c r="B1114">
        <f t="shared" si="116"/>
        <v>5.0409780162259206E-3</v>
      </c>
      <c r="C1114">
        <f t="shared" si="117"/>
        <v>0.13391442767347364</v>
      </c>
      <c r="D1114">
        <v>4.5730983310968039E-3</v>
      </c>
      <c r="E1114">
        <v>0.12148512525389678</v>
      </c>
      <c r="N1114" t="s">
        <v>755</v>
      </c>
      <c r="O1114">
        <f t="shared" si="118"/>
        <v>9.0895227354448035E-2</v>
      </c>
      <c r="P1114">
        <f t="shared" si="119"/>
        <v>2.4146469812487386</v>
      </c>
      <c r="Q1114">
        <v>4.1229381598305088E-2</v>
      </c>
      <c r="R1114">
        <v>1.095265446962193</v>
      </c>
      <c r="AA1114" t="s">
        <v>755</v>
      </c>
      <c r="AB1114">
        <f t="shared" si="120"/>
        <v>4.0421238938395634</v>
      </c>
      <c r="AC1114">
        <f t="shared" si="121"/>
        <v>107.37970014676982</v>
      </c>
      <c r="AD1114">
        <v>1.8334765568808804</v>
      </c>
      <c r="AE1114">
        <v>48.706612680540275</v>
      </c>
    </row>
    <row r="1115" spans="1:31" x14ac:dyDescent="0.25">
      <c r="A1115" t="s">
        <v>1682</v>
      </c>
      <c r="B1115">
        <f t="shared" si="116"/>
        <v>1.7576766336545743E-2</v>
      </c>
      <c r="C1115">
        <f t="shared" si="117"/>
        <v>0.27467551660369316</v>
      </c>
      <c r="D1115">
        <v>1.5945374199412783E-2</v>
      </c>
      <c r="E1115">
        <v>0.24918143712000004</v>
      </c>
      <c r="N1115" t="s">
        <v>1682</v>
      </c>
      <c r="O1115">
        <f t="shared" si="118"/>
        <v>0.10889530610550331</v>
      </c>
      <c r="P1115">
        <f t="shared" si="119"/>
        <v>1.7017279451485632</v>
      </c>
      <c r="Q1115">
        <v>4.9394079979363528E-2</v>
      </c>
      <c r="R1115">
        <v>0.77189081175224439</v>
      </c>
      <c r="AA1115" t="s">
        <v>1682</v>
      </c>
      <c r="AB1115">
        <f t="shared" si="120"/>
        <v>4.2874048963353966</v>
      </c>
      <c r="AC1115">
        <f t="shared" si="121"/>
        <v>67.000102990591628</v>
      </c>
      <c r="AD1115">
        <v>1.9447341481214027</v>
      </c>
      <c r="AE1115">
        <v>30.390735506418917</v>
      </c>
    </row>
    <row r="1116" spans="1:31" x14ac:dyDescent="0.25">
      <c r="A1116" t="s">
        <v>1683</v>
      </c>
      <c r="B1116">
        <f t="shared" si="116"/>
        <v>6.9643883788198674E-4</v>
      </c>
      <c r="C1116">
        <f t="shared" si="117"/>
        <v>7.980135255813646E-2</v>
      </c>
      <c r="D1116">
        <v>6.3179868608385036E-4</v>
      </c>
      <c r="E1116">
        <v>7.2394569273703038E-2</v>
      </c>
      <c r="N1116" t="s">
        <v>1683</v>
      </c>
      <c r="O1116">
        <f t="shared" si="118"/>
        <v>6.8120178189389313E-2</v>
      </c>
      <c r="P1116">
        <f t="shared" si="119"/>
        <v>7.8055416503576618</v>
      </c>
      <c r="Q1116">
        <v>3.0898793070431023E-2</v>
      </c>
      <c r="R1116">
        <v>3.5405341363977749</v>
      </c>
      <c r="AA1116" t="s">
        <v>1683</v>
      </c>
      <c r="AB1116">
        <f t="shared" si="120"/>
        <v>4.8578549520494372</v>
      </c>
      <c r="AC1116">
        <f t="shared" si="121"/>
        <v>556.63667018305603</v>
      </c>
      <c r="AD1116">
        <v>2.2034859408650913</v>
      </c>
      <c r="AE1116">
        <v>252.48614646282681</v>
      </c>
    </row>
    <row r="1117" spans="1:31" x14ac:dyDescent="0.25">
      <c r="A1117" t="s">
        <v>908</v>
      </c>
      <c r="B1117">
        <f t="shared" si="116"/>
        <v>2.6028102801938943E-2</v>
      </c>
      <c r="C1117">
        <f t="shared" si="117"/>
        <v>0.32599334758678605</v>
      </c>
      <c r="D1117">
        <v>2.3612297673592658E-2</v>
      </c>
      <c r="E1117">
        <v>0.29573619027879111</v>
      </c>
      <c r="N1117" t="s">
        <v>908</v>
      </c>
      <c r="O1117">
        <f t="shared" si="118"/>
        <v>7.9540270955299211E-2</v>
      </c>
      <c r="P1117">
        <f t="shared" si="119"/>
        <v>0.99621549038704427</v>
      </c>
      <c r="Q1117">
        <v>3.6078860013854554E-2</v>
      </c>
      <c r="R1117">
        <v>0.45187574532536906</v>
      </c>
      <c r="AA1117" t="s">
        <v>908</v>
      </c>
      <c r="AB1117">
        <f t="shared" si="120"/>
        <v>4.9182660805874887</v>
      </c>
      <c r="AC1117">
        <f t="shared" si="121"/>
        <v>61.599650044943694</v>
      </c>
      <c r="AD1117">
        <v>2.2308879678336471</v>
      </c>
      <c r="AE1117">
        <v>27.941131255674794</v>
      </c>
    </row>
    <row r="1118" spans="1:31" x14ac:dyDescent="0.25">
      <c r="A1118" t="s">
        <v>373</v>
      </c>
      <c r="B1118">
        <f t="shared" si="116"/>
        <v>4.1708289474333233E-3</v>
      </c>
      <c r="C1118">
        <f t="shared" si="117"/>
        <v>0.2859548466666556</v>
      </c>
      <c r="D1118">
        <v>3.783712374345485E-3</v>
      </c>
      <c r="E1118">
        <v>0.2594138732307692</v>
      </c>
      <c r="N1118" t="s">
        <v>373</v>
      </c>
      <c r="O1118">
        <f t="shared" si="118"/>
        <v>7.0760201803266851E-2</v>
      </c>
      <c r="P1118">
        <f t="shared" si="119"/>
        <v>4.8513671770708013</v>
      </c>
      <c r="Q1118">
        <v>3.2096287638332194E-2</v>
      </c>
      <c r="R1118">
        <v>2.20054313563644</v>
      </c>
      <c r="AA1118" t="s">
        <v>373</v>
      </c>
      <c r="AB1118">
        <f t="shared" si="120"/>
        <v>4.8312234653714556</v>
      </c>
      <c r="AC1118">
        <f t="shared" si="121"/>
        <v>331.23194038029504</v>
      </c>
      <c r="AD1118">
        <v>2.191406101705935</v>
      </c>
      <c r="AE1118">
        <v>150.2442808601208</v>
      </c>
    </row>
    <row r="1119" spans="1:31" x14ac:dyDescent="0.25">
      <c r="A1119" t="s">
        <v>374</v>
      </c>
      <c r="B1119">
        <f t="shared" si="116"/>
        <v>3.2784555372896338E-3</v>
      </c>
      <c r="C1119">
        <f t="shared" si="117"/>
        <v>0.43658736520435859</v>
      </c>
      <c r="D1119">
        <v>2.9741648342634583E-3</v>
      </c>
      <c r="E1119">
        <v>0.39606539539896379</v>
      </c>
      <c r="N1119" t="s">
        <v>374</v>
      </c>
      <c r="O1119">
        <f t="shared" si="118"/>
        <v>9.0076085369092909E-2</v>
      </c>
      <c r="P1119">
        <f t="shared" si="119"/>
        <v>11.995307037693371</v>
      </c>
      <c r="Q1119">
        <v>4.0857825043793129E-2</v>
      </c>
      <c r="R1119">
        <v>5.4409797482253932</v>
      </c>
      <c r="AA1119" t="s">
        <v>374</v>
      </c>
      <c r="AB1119">
        <f t="shared" si="120"/>
        <v>5.1782330395781084</v>
      </c>
      <c r="AC1119">
        <f t="shared" si="121"/>
        <v>689.5780935411351</v>
      </c>
      <c r="AD1119">
        <v>2.3488069968865037</v>
      </c>
      <c r="AE1119">
        <v>312.78736175632537</v>
      </c>
    </row>
    <row r="1120" spans="1:31" x14ac:dyDescent="0.25">
      <c r="A1120" t="s">
        <v>375</v>
      </c>
      <c r="B1120">
        <f t="shared" si="116"/>
        <v>1.6002656423532858E-3</v>
      </c>
      <c r="C1120">
        <f t="shared" si="117"/>
        <v>0.15554029316596332</v>
      </c>
      <c r="D1120">
        <v>1.4517365707213173E-3</v>
      </c>
      <c r="E1120">
        <v>0.14110378041841004</v>
      </c>
      <c r="N1120" t="s">
        <v>375</v>
      </c>
      <c r="O1120">
        <f t="shared" si="118"/>
        <v>9.6490031347393174E-2</v>
      </c>
      <c r="P1120">
        <f t="shared" si="119"/>
        <v>9.3784977732173509</v>
      </c>
      <c r="Q1120">
        <v>4.3767142001206683E-2</v>
      </c>
      <c r="R1120">
        <v>4.2540150320874979</v>
      </c>
      <c r="AA1120" t="s">
        <v>375</v>
      </c>
      <c r="AB1120">
        <f t="shared" si="120"/>
        <v>4.8965744811121557</v>
      </c>
      <c r="AC1120">
        <f t="shared" si="121"/>
        <v>475.93012693889983</v>
      </c>
      <c r="AD1120">
        <v>2.2210488238183221</v>
      </c>
      <c r="AE1120">
        <v>215.87827423739259</v>
      </c>
    </row>
    <row r="1121" spans="1:31" x14ac:dyDescent="0.25">
      <c r="A1121" t="s">
        <v>376</v>
      </c>
      <c r="B1121">
        <f t="shared" si="116"/>
        <v>8.6238301400574473E-3</v>
      </c>
      <c r="C1121">
        <f t="shared" si="117"/>
        <v>0.1227759723178352</v>
      </c>
      <c r="D1121">
        <v>7.8234071035852663E-3</v>
      </c>
      <c r="E1121">
        <v>0.11138048852786674</v>
      </c>
      <c r="N1121" t="s">
        <v>376</v>
      </c>
      <c r="O1121">
        <f t="shared" si="118"/>
        <v>9.7626367851585683E-2</v>
      </c>
      <c r="P1121">
        <f t="shared" si="119"/>
        <v>1.3898896478910976</v>
      </c>
      <c r="Q1121">
        <v>4.428257556927228E-2</v>
      </c>
      <c r="R1121">
        <v>0.63044333943933661</v>
      </c>
      <c r="AA1121" t="s">
        <v>376</v>
      </c>
      <c r="AB1121">
        <f t="shared" si="120"/>
        <v>4.930653702838649</v>
      </c>
      <c r="AC1121">
        <f t="shared" si="121"/>
        <v>70.196860640452854</v>
      </c>
      <c r="AD1121">
        <v>2.2365068987693397</v>
      </c>
      <c r="AE1121">
        <v>31.840760385167187</v>
      </c>
    </row>
    <row r="1122" spans="1:31" x14ac:dyDescent="0.25">
      <c r="A1122" t="s">
        <v>377</v>
      </c>
      <c r="B1122">
        <f t="shared" si="116"/>
        <v>0.11451094696552273</v>
      </c>
      <c r="C1122">
        <f t="shared" si="117"/>
        <v>0.61557870133042114</v>
      </c>
      <c r="D1122">
        <v>0.10388258365236987</v>
      </c>
      <c r="E1122">
        <v>0.55844360412833094</v>
      </c>
      <c r="N1122" t="s">
        <v>377</v>
      </c>
      <c r="O1122">
        <f t="shared" si="118"/>
        <v>7.3784895804525991E-2</v>
      </c>
      <c r="P1122">
        <f t="shared" si="119"/>
        <v>0.39664688434395579</v>
      </c>
      <c r="Q1122">
        <v>3.3468265758918467E-2</v>
      </c>
      <c r="R1122">
        <v>0.17991600032667132</v>
      </c>
      <c r="AA1122" t="s">
        <v>377</v>
      </c>
      <c r="AB1122">
        <f t="shared" si="120"/>
        <v>5.1839832077104413</v>
      </c>
      <c r="AC1122">
        <f t="shared" si="121"/>
        <v>27.867638293847175</v>
      </c>
      <c r="AD1122">
        <v>2.3514152292776047</v>
      </c>
      <c r="AE1122">
        <v>12.64054810028856</v>
      </c>
    </row>
    <row r="1123" spans="1:31" x14ac:dyDescent="0.25">
      <c r="A1123" t="s">
        <v>378</v>
      </c>
      <c r="B1123">
        <f t="shared" si="116"/>
        <v>2.25912098773151E-2</v>
      </c>
      <c r="C1123">
        <f t="shared" si="117"/>
        <v>0.13591129677138308</v>
      </c>
      <c r="D1123">
        <v>2.0494400859290957E-2</v>
      </c>
      <c r="E1123">
        <v>0.12329665442733787</v>
      </c>
      <c r="N1123" t="s">
        <v>378</v>
      </c>
      <c r="O1123">
        <f t="shared" si="118"/>
        <v>5.5592438056966828E-2</v>
      </c>
      <c r="P1123">
        <f t="shared" si="119"/>
        <v>0.33445045165961312</v>
      </c>
      <c r="Q1123">
        <v>2.5216305732895673E-2</v>
      </c>
      <c r="R1123">
        <v>0.15170417301921071</v>
      </c>
      <c r="AA1123" t="s">
        <v>378</v>
      </c>
      <c r="AB1123">
        <f t="shared" si="120"/>
        <v>4.6879748215548727</v>
      </c>
      <c r="AC1123">
        <f t="shared" si="121"/>
        <v>28.203391526582511</v>
      </c>
      <c r="AD1123">
        <v>2.1264296098564475</v>
      </c>
      <c r="AE1123">
        <v>12.792843204863512</v>
      </c>
    </row>
    <row r="1124" spans="1:31" x14ac:dyDescent="0.25">
      <c r="A1124" t="s">
        <v>379</v>
      </c>
      <c r="B1124">
        <f t="shared" si="116"/>
        <v>9.6333357904055728E-2</v>
      </c>
      <c r="C1124">
        <f t="shared" si="117"/>
        <v>0.30962960242099979</v>
      </c>
      <c r="D1124">
        <v>8.739215224545123E-2</v>
      </c>
      <c r="E1124">
        <v>0.28089125037481261</v>
      </c>
      <c r="N1124" t="s">
        <v>379</v>
      </c>
      <c r="O1124">
        <f t="shared" si="118"/>
        <v>0.12638961510139909</v>
      </c>
      <c r="P1124">
        <f t="shared" si="119"/>
        <v>0.40623484040663566</v>
      </c>
      <c r="Q1124">
        <v>5.7329365058499782E-2</v>
      </c>
      <c r="R1124">
        <v>0.18426502404069436</v>
      </c>
      <c r="AA1124" t="s">
        <v>379</v>
      </c>
      <c r="AB1124">
        <f t="shared" si="120"/>
        <v>4.4241935006667239</v>
      </c>
      <c r="AC1124">
        <f t="shared" si="121"/>
        <v>14.220009604661943</v>
      </c>
      <c r="AD1124">
        <v>2.0067804153504145</v>
      </c>
      <c r="AE1124">
        <v>6.4500878581440775</v>
      </c>
    </row>
    <row r="1125" spans="1:31" x14ac:dyDescent="0.25">
      <c r="A1125" t="s">
        <v>756</v>
      </c>
      <c r="B1125">
        <f t="shared" si="116"/>
        <v>1.7001376145857E-3</v>
      </c>
      <c r="C1125">
        <f t="shared" si="117"/>
        <v>3.6721103410460108E-2</v>
      </c>
      <c r="D1125">
        <v>1.5423388998862717E-3</v>
      </c>
      <c r="E1125">
        <v>3.3312824650668392E-2</v>
      </c>
      <c r="N1125" t="s">
        <v>756</v>
      </c>
      <c r="O1125">
        <f t="shared" si="118"/>
        <v>0.14209405071061801</v>
      </c>
      <c r="P1125">
        <f t="shared" si="119"/>
        <v>3.0690752827248544</v>
      </c>
      <c r="Q1125">
        <v>6.4452777226155375E-2</v>
      </c>
      <c r="R1125">
        <v>1.3921091312303862</v>
      </c>
      <c r="AA1125" t="s">
        <v>756</v>
      </c>
      <c r="AB1125">
        <f t="shared" si="120"/>
        <v>3.4762287535295999</v>
      </c>
      <c r="AC1125">
        <f t="shared" si="121"/>
        <v>75.082719446732582</v>
      </c>
      <c r="AD1125">
        <v>1.5767908390105225</v>
      </c>
      <c r="AE1125">
        <v>34.056948660642007</v>
      </c>
    </row>
    <row r="1126" spans="1:31" x14ac:dyDescent="0.25">
      <c r="A1126" t="s">
        <v>757</v>
      </c>
      <c r="B1126">
        <f t="shared" si="116"/>
        <v>1.5501453708679945E-3</v>
      </c>
      <c r="C1126">
        <f t="shared" si="117"/>
        <v>3.6542933935059668E-2</v>
      </c>
      <c r="D1126">
        <v>1.4062682252641979E-3</v>
      </c>
      <c r="E1126">
        <v>3.3151192021447728E-2</v>
      </c>
      <c r="N1126" t="s">
        <v>757</v>
      </c>
      <c r="O1126">
        <f t="shared" si="118"/>
        <v>0.11519582020002365</v>
      </c>
      <c r="P1126">
        <f t="shared" si="119"/>
        <v>2.7156119201951618</v>
      </c>
      <c r="Q1126">
        <v>5.2251945099778645E-2</v>
      </c>
      <c r="R1126">
        <v>1.2317808469088267</v>
      </c>
      <c r="AA1126" t="s">
        <v>757</v>
      </c>
      <c r="AB1126">
        <f t="shared" si="120"/>
        <v>3.9877436573439273</v>
      </c>
      <c r="AC1126">
        <f t="shared" si="121"/>
        <v>94.006572389191561</v>
      </c>
      <c r="AD1126">
        <v>1.8088100965271185</v>
      </c>
      <c r="AE1126">
        <v>42.64066396653336</v>
      </c>
    </row>
    <row r="1127" spans="1:31" x14ac:dyDescent="0.25">
      <c r="A1127" t="s">
        <v>758</v>
      </c>
      <c r="B1127">
        <f t="shared" si="116"/>
        <v>1.1412137348622597E-3</v>
      </c>
      <c r="C1127">
        <f t="shared" si="117"/>
        <v>3.8534893493141806E-2</v>
      </c>
      <c r="D1127">
        <v>1.035291685368353E-3</v>
      </c>
      <c r="E1127">
        <v>3.4958267335276967E-2</v>
      </c>
      <c r="N1127" t="s">
        <v>758</v>
      </c>
      <c r="O1127">
        <f t="shared" si="118"/>
        <v>0.11962362229682423</v>
      </c>
      <c r="P1127">
        <f t="shared" si="119"/>
        <v>4.0392815155070991</v>
      </c>
      <c r="Q1127">
        <v>5.4260362346801823E-2</v>
      </c>
      <c r="R1127">
        <v>1.8321872757565929</v>
      </c>
      <c r="AA1127" t="s">
        <v>758</v>
      </c>
      <c r="AB1127">
        <f t="shared" si="120"/>
        <v>4.2114759108916591</v>
      </c>
      <c r="AC1127">
        <f t="shared" si="121"/>
        <v>142.2071700659387</v>
      </c>
      <c r="AD1127">
        <v>1.9102933396615203</v>
      </c>
      <c r="AE1127">
        <v>64.504087302629301</v>
      </c>
    </row>
    <row r="1128" spans="1:31" x14ac:dyDescent="0.25">
      <c r="A1128" t="s">
        <v>2491</v>
      </c>
      <c r="B1128">
        <f t="shared" si="116"/>
        <v>8.674000560166935E-4</v>
      </c>
      <c r="C1128">
        <f t="shared" si="117"/>
        <v>3.3240652816690225E-2</v>
      </c>
      <c r="D1128">
        <v>7.8689209431089902E-4</v>
      </c>
      <c r="E1128">
        <v>3.015541298360656E-2</v>
      </c>
      <c r="N1128" t="s">
        <v>2491</v>
      </c>
      <c r="O1128">
        <f t="shared" si="118"/>
        <v>6.712389329717558E-2</v>
      </c>
      <c r="P1128">
        <f t="shared" si="119"/>
        <v>2.5723332818796041</v>
      </c>
      <c r="Q1128">
        <v>3.04468858449666E-2</v>
      </c>
      <c r="R1128">
        <v>1.1667907497834622</v>
      </c>
      <c r="AA1128" t="s">
        <v>2491</v>
      </c>
      <c r="AB1128">
        <f t="shared" si="120"/>
        <v>3.936863833856374</v>
      </c>
      <c r="AC1128">
        <f t="shared" si="121"/>
        <v>150.86916697787856</v>
      </c>
      <c r="AD1128">
        <v>1.7857313968057069</v>
      </c>
      <c r="AE1128">
        <v>68.43310301093571</v>
      </c>
    </row>
    <row r="1129" spans="1:31" x14ac:dyDescent="0.25">
      <c r="A1129" t="s">
        <v>759</v>
      </c>
      <c r="B1129">
        <f t="shared" si="116"/>
        <v>1.8283100636135763E-3</v>
      </c>
      <c r="C1129">
        <f t="shared" si="117"/>
        <v>3.933770377424893E-2</v>
      </c>
      <c r="D1129">
        <v>1.6586149897353615E-3</v>
      </c>
      <c r="E1129">
        <v>3.5686564571428575E-2</v>
      </c>
      <c r="N1129" t="s">
        <v>759</v>
      </c>
      <c r="O1129">
        <f t="shared" si="118"/>
        <v>0.12125459475009361</v>
      </c>
      <c r="P1129">
        <f t="shared" si="119"/>
        <v>2.608899564944867</v>
      </c>
      <c r="Q1129">
        <v>5.5000159007301361E-2</v>
      </c>
      <c r="R1129">
        <v>1.1833769367814926</v>
      </c>
      <c r="AA1129" t="s">
        <v>759</v>
      </c>
      <c r="AB1129">
        <f t="shared" si="120"/>
        <v>3.8188588699204224</v>
      </c>
      <c r="AC1129">
        <f t="shared" si="121"/>
        <v>82.166117208630936</v>
      </c>
      <c r="AD1129">
        <v>1.7322052455410499</v>
      </c>
      <c r="AE1129">
        <v>37.26992383918526</v>
      </c>
    </row>
    <row r="1130" spans="1:31" x14ac:dyDescent="0.25">
      <c r="A1130" t="s">
        <v>760</v>
      </c>
      <c r="B1130">
        <f t="shared" si="116"/>
        <v>1.0753415004663501E-3</v>
      </c>
      <c r="C1130">
        <f t="shared" si="117"/>
        <v>5.2261078155134255E-2</v>
      </c>
      <c r="D1130">
        <v>9.7553339953335876E-4</v>
      </c>
      <c r="E1130">
        <v>4.7410452599334074E-2</v>
      </c>
      <c r="N1130" t="s">
        <v>760</v>
      </c>
      <c r="O1130">
        <f t="shared" si="118"/>
        <v>0.13942228172811091</v>
      </c>
      <c r="P1130">
        <f t="shared" si="119"/>
        <v>6.7758556317226013</v>
      </c>
      <c r="Q1130">
        <v>6.3240883201260686E-2</v>
      </c>
      <c r="R1130">
        <v>3.0734764148389004</v>
      </c>
      <c r="AA1130" t="s">
        <v>760</v>
      </c>
      <c r="AB1130">
        <f t="shared" si="120"/>
        <v>3.9468221215218549</v>
      </c>
      <c r="AC1130">
        <f t="shared" si="121"/>
        <v>191.8136510753227</v>
      </c>
      <c r="AD1130">
        <v>1.7902484001091341</v>
      </c>
      <c r="AE1130">
        <v>87.005208591533602</v>
      </c>
    </row>
    <row r="1131" spans="1:31" x14ac:dyDescent="0.25">
      <c r="A1131" t="s">
        <v>761</v>
      </c>
      <c r="B1131">
        <f t="shared" si="116"/>
        <v>2.4964896425593722E-3</v>
      </c>
      <c r="C1131">
        <f t="shared" si="117"/>
        <v>5.8056230460384953E-2</v>
      </c>
      <c r="D1131">
        <v>2.2647773073480237E-3</v>
      </c>
      <c r="E1131">
        <v>5.266772633674964E-2</v>
      </c>
      <c r="N1131" t="s">
        <v>761</v>
      </c>
      <c r="O1131">
        <f t="shared" si="118"/>
        <v>0.1132243822482171</v>
      </c>
      <c r="P1131">
        <f t="shared" si="119"/>
        <v>2.6330495097901774</v>
      </c>
      <c r="Q1131">
        <v>5.1357715886890976E-2</v>
      </c>
      <c r="R1131">
        <v>1.1943311674994885</v>
      </c>
      <c r="AA1131" t="s">
        <v>761</v>
      </c>
      <c r="AB1131">
        <f t="shared" si="120"/>
        <v>4.0816864141528919</v>
      </c>
      <c r="AC1131">
        <f t="shared" si="121"/>
        <v>94.920212400379285</v>
      </c>
      <c r="AD1131">
        <v>1.8514218142333734</v>
      </c>
      <c r="AE1131">
        <v>43.055084104543994</v>
      </c>
    </row>
    <row r="1132" spans="1:31" x14ac:dyDescent="0.25">
      <c r="A1132" t="s">
        <v>427</v>
      </c>
      <c r="B1132">
        <f t="shared" si="116"/>
        <v>6.9817113344652288E-3</v>
      </c>
      <c r="C1132">
        <f t="shared" si="117"/>
        <v>7.1564404787111818E-2</v>
      </c>
      <c r="D1132">
        <v>6.3337019818520204E-3</v>
      </c>
      <c r="E1132">
        <v>6.4922135951487145E-2</v>
      </c>
      <c r="N1132" t="s">
        <v>427</v>
      </c>
      <c r="O1132">
        <f t="shared" si="118"/>
        <v>9.2062237389255425E-2</v>
      </c>
      <c r="P1132">
        <f t="shared" si="119"/>
        <v>0.94366250715756628</v>
      </c>
      <c r="Q1132">
        <v>4.1758728445818863E-2</v>
      </c>
      <c r="R1132">
        <v>0.42803811311121248</v>
      </c>
      <c r="AA1132" t="s">
        <v>427</v>
      </c>
      <c r="AB1132">
        <f t="shared" si="120"/>
        <v>3.2133533851545852</v>
      </c>
      <c r="AC1132">
        <f t="shared" si="121"/>
        <v>32.937729929341586</v>
      </c>
      <c r="AD1132">
        <v>1.4575525776520386</v>
      </c>
      <c r="AE1132">
        <v>14.940302981400528</v>
      </c>
    </row>
    <row r="1133" spans="1:31" x14ac:dyDescent="0.25">
      <c r="A1133" t="s">
        <v>762</v>
      </c>
      <c r="B1133">
        <f t="shared" si="116"/>
        <v>1.1498276606637242E-3</v>
      </c>
      <c r="C1133">
        <f t="shared" si="117"/>
        <v>4.681186749135622E-2</v>
      </c>
      <c r="D1133">
        <v>1.0431061074071069E-3</v>
      </c>
      <c r="E1133">
        <v>4.2467011839999999E-2</v>
      </c>
      <c r="N1133" t="s">
        <v>762</v>
      </c>
      <c r="O1133">
        <f t="shared" si="118"/>
        <v>0.10266285700973476</v>
      </c>
      <c r="P1133">
        <f t="shared" si="119"/>
        <v>4.1796177140578106</v>
      </c>
      <c r="Q1133">
        <v>4.6567088623046968E-2</v>
      </c>
      <c r="R1133">
        <v>1.8958427046554087</v>
      </c>
      <c r="AA1133" t="s">
        <v>762</v>
      </c>
      <c r="AB1133">
        <f t="shared" si="120"/>
        <v>4.1567820769335775</v>
      </c>
      <c r="AC1133">
        <f t="shared" si="121"/>
        <v>169.23121475746746</v>
      </c>
      <c r="AD1133">
        <v>1.885484633891539</v>
      </c>
      <c r="AE1133">
        <v>76.76198778151695</v>
      </c>
    </row>
    <row r="1134" spans="1:31" x14ac:dyDescent="0.25">
      <c r="A1134" t="s">
        <v>2492</v>
      </c>
      <c r="B1134">
        <f t="shared" si="116"/>
        <v>3.2168153302503037E-3</v>
      </c>
      <c r="C1134">
        <f t="shared" si="117"/>
        <v>9.0837183695436974E-2</v>
      </c>
      <c r="D1134">
        <v>2.9182457790657003E-3</v>
      </c>
      <c r="E1134">
        <v>8.2406106874900409E-2</v>
      </c>
      <c r="N1134" t="s">
        <v>2492</v>
      </c>
      <c r="O1134">
        <f t="shared" si="118"/>
        <v>7.6866359822801003E-2</v>
      </c>
      <c r="P1134">
        <f t="shared" si="119"/>
        <v>2.170570247400565</v>
      </c>
      <c r="Q1134">
        <v>3.4865994326068475E-2</v>
      </c>
      <c r="R1134">
        <v>0.9845541027916912</v>
      </c>
      <c r="AA1134" t="s">
        <v>2492</v>
      </c>
      <c r="AB1134">
        <f t="shared" si="120"/>
        <v>3.7528185724517393</v>
      </c>
      <c r="AC1134">
        <f t="shared" si="121"/>
        <v>105.97296861766719</v>
      </c>
      <c r="AD1134">
        <v>1.7022498704960622</v>
      </c>
      <c r="AE1134">
        <v>48.06852999228677</v>
      </c>
    </row>
    <row r="1135" spans="1:31" x14ac:dyDescent="0.25">
      <c r="A1135" t="s">
        <v>2493</v>
      </c>
      <c r="B1135">
        <f t="shared" si="116"/>
        <v>3.1586150753452687E-3</v>
      </c>
      <c r="C1135">
        <f t="shared" si="117"/>
        <v>8.5159528385380767E-2</v>
      </c>
      <c r="D1135">
        <v>2.8654473959505741E-3</v>
      </c>
      <c r="E1135">
        <v>7.7255424618523499E-2</v>
      </c>
      <c r="N1135" t="s">
        <v>2493</v>
      </c>
      <c r="O1135">
        <f t="shared" si="118"/>
        <v>9.505260998979749E-2</v>
      </c>
      <c r="P1135">
        <f t="shared" si="119"/>
        <v>2.5627166481011812</v>
      </c>
      <c r="Q1135">
        <v>4.3115138640911814E-2</v>
      </c>
      <c r="R1135">
        <v>1.1624287180763888</v>
      </c>
      <c r="AA1135" t="s">
        <v>2493</v>
      </c>
      <c r="AB1135">
        <f t="shared" si="120"/>
        <v>3.5648456685218921</v>
      </c>
      <c r="AC1135">
        <f t="shared" si="121"/>
        <v>96.11192521292179</v>
      </c>
      <c r="AD1135">
        <v>1.6169867955048542</v>
      </c>
      <c r="AE1135">
        <v>43.595635943556474</v>
      </c>
    </row>
    <row r="1136" spans="1:31" x14ac:dyDescent="0.25">
      <c r="A1136" t="s">
        <v>2494</v>
      </c>
      <c r="B1136">
        <f t="shared" si="116"/>
        <v>9.7992438186273005E-3</v>
      </c>
      <c r="C1136">
        <f t="shared" si="117"/>
        <v>0.13980250560111623</v>
      </c>
      <c r="D1136">
        <v>8.8897244559946933E-3</v>
      </c>
      <c r="E1136">
        <v>0.12682669969790314</v>
      </c>
      <c r="N1136" t="s">
        <v>2494</v>
      </c>
      <c r="O1136">
        <f t="shared" si="118"/>
        <v>0.10042867641735001</v>
      </c>
      <c r="P1136">
        <f t="shared" si="119"/>
        <v>1.4327820449431421</v>
      </c>
      <c r="Q1136">
        <v>4.5553681353116743E-2</v>
      </c>
      <c r="R1136">
        <v>0.64989900347358487</v>
      </c>
      <c r="AA1136" t="s">
        <v>2494</v>
      </c>
      <c r="AB1136">
        <f t="shared" si="120"/>
        <v>3.4948043884691677</v>
      </c>
      <c r="AC1136">
        <f t="shared" si="121"/>
        <v>49.859195172287102</v>
      </c>
      <c r="AD1136">
        <v>1.5852166052872023</v>
      </c>
      <c r="AE1136">
        <v>22.615750504990622</v>
      </c>
    </row>
    <row r="1137" spans="1:31" x14ac:dyDescent="0.25">
      <c r="A1137" t="s">
        <v>763</v>
      </c>
      <c r="B1137">
        <f t="shared" si="116"/>
        <v>8.8958998128782548E-3</v>
      </c>
      <c r="C1137">
        <f t="shared" si="117"/>
        <v>0.15690804108335663</v>
      </c>
      <c r="D1137">
        <v>8.0702245589905561E-3</v>
      </c>
      <c r="E1137">
        <v>0.14234458045726348</v>
      </c>
      <c r="N1137" t="s">
        <v>763</v>
      </c>
      <c r="O1137">
        <f t="shared" si="118"/>
        <v>9.5960447541420774E-2</v>
      </c>
      <c r="P1137">
        <f t="shared" si="119"/>
        <v>1.6925736757297047</v>
      </c>
      <c r="Q1137">
        <v>4.3526926827536727E-2</v>
      </c>
      <c r="R1137">
        <v>0.76773850499083396</v>
      </c>
      <c r="AA1137" t="s">
        <v>763</v>
      </c>
      <c r="AB1137">
        <f t="shared" si="120"/>
        <v>3.9774098830758375</v>
      </c>
      <c r="AC1137">
        <f t="shared" si="121"/>
        <v>70.154521348761634</v>
      </c>
      <c r="AD1137">
        <v>1.804122775365707</v>
      </c>
      <c r="AE1137">
        <v>31.821555605504418</v>
      </c>
    </row>
    <row r="1138" spans="1:31" x14ac:dyDescent="0.25">
      <c r="A1138" t="s">
        <v>764</v>
      </c>
      <c r="B1138">
        <f t="shared" si="116"/>
        <v>1.1055264637163179E-3</v>
      </c>
      <c r="C1138">
        <f t="shared" si="117"/>
        <v>3.158528870427068E-2</v>
      </c>
      <c r="D1138">
        <v>1.0029167375717961E-3</v>
      </c>
      <c r="E1138">
        <v>2.8653691921642677E-2</v>
      </c>
      <c r="N1138" t="s">
        <v>764</v>
      </c>
      <c r="O1138">
        <f t="shared" si="118"/>
        <v>0.10852257223893345</v>
      </c>
      <c r="P1138">
        <f t="shared" si="119"/>
        <v>3.1005289222785613</v>
      </c>
      <c r="Q1138">
        <v>4.9225010741443101E-2</v>
      </c>
      <c r="R1138">
        <v>1.4063762621409934</v>
      </c>
      <c r="AA1138" t="s">
        <v>764</v>
      </c>
      <c r="AB1138">
        <f t="shared" si="120"/>
        <v>4.019771518285431</v>
      </c>
      <c r="AC1138">
        <f t="shared" si="121"/>
        <v>114.84631810933266</v>
      </c>
      <c r="AD1138">
        <v>1.8233376898779272</v>
      </c>
      <c r="AE1138">
        <v>52.093413618138648</v>
      </c>
    </row>
    <row r="1139" spans="1:31" x14ac:dyDescent="0.25">
      <c r="A1139" t="s">
        <v>1684</v>
      </c>
      <c r="B1139">
        <f t="shared" si="116"/>
        <v>1.2185374820348758E-3</v>
      </c>
      <c r="C1139">
        <f t="shared" si="117"/>
        <v>4.3530584775336542E-2</v>
      </c>
      <c r="D1139">
        <v>1.1054386088445206E-3</v>
      </c>
      <c r="E1139">
        <v>3.9490282232335333E-2</v>
      </c>
      <c r="N1139" t="s">
        <v>1684</v>
      </c>
      <c r="O1139">
        <f t="shared" si="118"/>
        <v>6.7600037607371918E-2</v>
      </c>
      <c r="P1139">
        <f t="shared" si="119"/>
        <v>2.4149188771522905</v>
      </c>
      <c r="Q1139">
        <v>3.0662861271095351E-2</v>
      </c>
      <c r="R1139">
        <v>1.095388776869481</v>
      </c>
      <c r="AA1139" t="s">
        <v>1684</v>
      </c>
      <c r="AB1139">
        <f t="shared" si="120"/>
        <v>4.5270317057707938</v>
      </c>
      <c r="AC1139">
        <f t="shared" si="121"/>
        <v>161.72201541113677</v>
      </c>
      <c r="AD1139">
        <v>2.0534270405311479</v>
      </c>
      <c r="AE1139">
        <v>73.355872253136994</v>
      </c>
    </row>
    <row r="1140" spans="1:31" x14ac:dyDescent="0.25">
      <c r="A1140" t="s">
        <v>1685</v>
      </c>
      <c r="B1140">
        <f t="shared" si="116"/>
        <v>3.4103610832618798E-3</v>
      </c>
      <c r="C1140">
        <f t="shared" si="117"/>
        <v>5.3223043837902523E-2</v>
      </c>
      <c r="D1140">
        <v>3.0938275326934956E-3</v>
      </c>
      <c r="E1140">
        <v>4.8283133187164436E-2</v>
      </c>
      <c r="N1140" t="s">
        <v>1685</v>
      </c>
      <c r="O1140">
        <f t="shared" si="118"/>
        <v>9.6302196384591116E-2</v>
      </c>
      <c r="P1140">
        <f t="shared" si="119"/>
        <v>1.5029188683331591</v>
      </c>
      <c r="Q1140">
        <v>4.3681941495258551E-2</v>
      </c>
      <c r="R1140">
        <v>0.68171253142003807</v>
      </c>
      <c r="AA1140" t="s">
        <v>1685</v>
      </c>
      <c r="AB1140">
        <f t="shared" si="120"/>
        <v>4.3713520235672867</v>
      </c>
      <c r="AC1140">
        <f t="shared" si="121"/>
        <v>68.220535802824259</v>
      </c>
      <c r="AD1140">
        <v>1.98281192451805</v>
      </c>
      <c r="AE1140">
        <v>30.944314518157533</v>
      </c>
    </row>
    <row r="1141" spans="1:31" x14ac:dyDescent="0.25">
      <c r="A1141" t="s">
        <v>2495</v>
      </c>
      <c r="B1141">
        <f t="shared" si="116"/>
        <v>1.5062267336382064E-3</v>
      </c>
      <c r="C1141">
        <f t="shared" si="117"/>
        <v>4.1651686349204749E-2</v>
      </c>
      <c r="D1141">
        <v>1.3664259077668568E-3</v>
      </c>
      <c r="E1141">
        <v>3.7785774252100841E-2</v>
      </c>
      <c r="N1141" t="s">
        <v>2495</v>
      </c>
      <c r="O1141">
        <f t="shared" si="118"/>
        <v>8.7273153577737184E-2</v>
      </c>
      <c r="P1141">
        <f t="shared" si="119"/>
        <v>2.4133644280403699</v>
      </c>
      <c r="Q1141">
        <v>3.9586436569575612E-2</v>
      </c>
      <c r="R1141">
        <v>1.0946836906127451</v>
      </c>
      <c r="AA1141" t="s">
        <v>2495</v>
      </c>
      <c r="AB1141">
        <f t="shared" si="120"/>
        <v>3.026348441578707</v>
      </c>
      <c r="AC1141">
        <f t="shared" si="121"/>
        <v>83.687610408804844</v>
      </c>
      <c r="AD1141">
        <v>1.372728562091863</v>
      </c>
      <c r="AE1141">
        <v>37.960061545806298</v>
      </c>
    </row>
    <row r="1142" spans="1:31" x14ac:dyDescent="0.25">
      <c r="A1142" t="s">
        <v>2496</v>
      </c>
      <c r="B1142">
        <f t="shared" si="116"/>
        <v>1.8851264196341033E-2</v>
      </c>
      <c r="C1142">
        <f t="shared" si="117"/>
        <v>0.2391919504658217</v>
      </c>
      <c r="D1142">
        <v>1.710157920900731E-2</v>
      </c>
      <c r="E1142">
        <v>0.21699128739823012</v>
      </c>
      <c r="N1142" t="s">
        <v>2496</v>
      </c>
      <c r="O1142">
        <f t="shared" si="118"/>
        <v>0.1082855957131285</v>
      </c>
      <c r="P1142">
        <f t="shared" si="119"/>
        <v>1.3739684817002316</v>
      </c>
      <c r="Q1142">
        <v>4.911751999746649E-2</v>
      </c>
      <c r="R1142">
        <v>0.62322161993349801</v>
      </c>
      <c r="AA1142" t="s">
        <v>2496</v>
      </c>
      <c r="AB1142">
        <f t="shared" si="120"/>
        <v>3.9163800085132534</v>
      </c>
      <c r="AC1142">
        <f t="shared" si="121"/>
        <v>49.692506732968056</v>
      </c>
      <c r="AD1142">
        <v>1.7764400899214494</v>
      </c>
      <c r="AE1142">
        <v>22.540141900746622</v>
      </c>
    </row>
    <row r="1143" spans="1:31" x14ac:dyDescent="0.25">
      <c r="A1143" t="s">
        <v>1686</v>
      </c>
      <c r="B1143">
        <f t="shared" si="116"/>
        <v>2.3417825907906453E-3</v>
      </c>
      <c r="C1143">
        <f t="shared" si="117"/>
        <v>0.16684041544646389</v>
      </c>
      <c r="D1143">
        <v>2.1244294308099395E-3</v>
      </c>
      <c r="E1143">
        <v>0.15135507891164096</v>
      </c>
      <c r="N1143" t="s">
        <v>1686</v>
      </c>
      <c r="O1143">
        <f t="shared" si="118"/>
        <v>8.4753449615334084E-2</v>
      </c>
      <c r="P1143">
        <f t="shared" si="119"/>
        <v>6.0382636714235547</v>
      </c>
      <c r="Q1143">
        <v>3.8443518077545515E-2</v>
      </c>
      <c r="R1143">
        <v>2.738910329466508</v>
      </c>
      <c r="AA1143" t="s">
        <v>1686</v>
      </c>
      <c r="AB1143">
        <f t="shared" si="120"/>
        <v>4.07915308775521</v>
      </c>
      <c r="AC1143">
        <f t="shared" si="121"/>
        <v>290.61946164738902</v>
      </c>
      <c r="AD1143">
        <v>1.8502727167086397</v>
      </c>
      <c r="AE1143">
        <v>131.82277037967978</v>
      </c>
    </row>
    <row r="1144" spans="1:31" x14ac:dyDescent="0.25">
      <c r="A1144" t="s">
        <v>1687</v>
      </c>
      <c r="B1144">
        <f t="shared" si="116"/>
        <v>5.2037564183499366E-3</v>
      </c>
      <c r="C1144">
        <f t="shared" si="117"/>
        <v>0.13941801124258543</v>
      </c>
      <c r="D1144">
        <v>4.7207684135085626E-3</v>
      </c>
      <c r="E1144">
        <v>0.12647789228322018</v>
      </c>
      <c r="N1144" t="s">
        <v>1687</v>
      </c>
      <c r="O1144">
        <f t="shared" si="118"/>
        <v>0.1108683272625524</v>
      </c>
      <c r="P1144">
        <f t="shared" si="119"/>
        <v>2.9703622641196672</v>
      </c>
      <c r="Q1144">
        <v>5.0289027322069364E-2</v>
      </c>
      <c r="R1144">
        <v>1.3473336591704146</v>
      </c>
      <c r="AA1144" t="s">
        <v>1687</v>
      </c>
      <c r="AB1144">
        <f t="shared" si="120"/>
        <v>4.3133512128943634</v>
      </c>
      <c r="AC1144">
        <f t="shared" si="121"/>
        <v>115.56245134225769</v>
      </c>
      <c r="AD1144">
        <v>1.9565031993424151</v>
      </c>
      <c r="AE1144">
        <v>52.418246188504064</v>
      </c>
    </row>
    <row r="1145" spans="1:31" x14ac:dyDescent="0.25">
      <c r="A1145" t="s">
        <v>1688</v>
      </c>
      <c r="B1145">
        <f t="shared" si="116"/>
        <v>2.7568616808236378E-2</v>
      </c>
      <c r="C1145">
        <f t="shared" si="117"/>
        <v>0.22331342813308383</v>
      </c>
      <c r="D1145">
        <v>2.5009828471892873E-2</v>
      </c>
      <c r="E1145">
        <v>0.20258653424390244</v>
      </c>
      <c r="N1145" t="s">
        <v>1688</v>
      </c>
      <c r="O1145">
        <f t="shared" si="118"/>
        <v>0.10399817280358799</v>
      </c>
      <c r="P1145">
        <f t="shared" si="119"/>
        <v>0.84241399015012008</v>
      </c>
      <c r="Q1145">
        <v>4.7172777678692684E-2</v>
      </c>
      <c r="R1145">
        <v>0.38211255832180363</v>
      </c>
      <c r="AA1145" t="s">
        <v>1688</v>
      </c>
      <c r="AB1145">
        <f t="shared" si="120"/>
        <v>4.1753796290414771</v>
      </c>
      <c r="AC1145">
        <f t="shared" si="121"/>
        <v>33.821730890747027</v>
      </c>
      <c r="AD1145">
        <v>1.8939203416285459</v>
      </c>
      <c r="AE1145">
        <v>15.341279072575571</v>
      </c>
    </row>
    <row r="1146" spans="1:31" x14ac:dyDescent="0.25">
      <c r="A1146" t="s">
        <v>380</v>
      </c>
      <c r="B1146">
        <f t="shared" si="116"/>
        <v>2.6143544260856929E-3</v>
      </c>
      <c r="C1146">
        <f t="shared" si="117"/>
        <v>0.14174637540794865</v>
      </c>
      <c r="D1146">
        <v>2.3717024403488709E-3</v>
      </c>
      <c r="E1146">
        <v>0.12859014872324726</v>
      </c>
      <c r="N1146" t="s">
        <v>380</v>
      </c>
      <c r="O1146">
        <f t="shared" si="118"/>
        <v>7.5798090304549579E-2</v>
      </c>
      <c r="P1146">
        <f t="shared" si="119"/>
        <v>4.1096587579369421</v>
      </c>
      <c r="Q1146">
        <v>3.4381435423475333E-2</v>
      </c>
      <c r="R1146">
        <v>1.8641098559451159</v>
      </c>
      <c r="AA1146" t="s">
        <v>380</v>
      </c>
      <c r="AB1146">
        <f t="shared" si="120"/>
        <v>4.5185843852275953</v>
      </c>
      <c r="AC1146">
        <f t="shared" si="121"/>
        <v>244.99086741652505</v>
      </c>
      <c r="AD1146">
        <v>2.0495954003857237</v>
      </c>
      <c r="AE1146">
        <v>111.12598818227596</v>
      </c>
    </row>
    <row r="1147" spans="1:31" x14ac:dyDescent="0.25">
      <c r="A1147" t="s">
        <v>381</v>
      </c>
      <c r="B1147">
        <f t="shared" si="116"/>
        <v>4.4081397215374567E-3</v>
      </c>
      <c r="C1147">
        <f t="shared" si="117"/>
        <v>0.31409362859006168</v>
      </c>
      <c r="D1147">
        <v>3.9989970872551048E-3</v>
      </c>
      <c r="E1147">
        <v>0.28494094679443582</v>
      </c>
      <c r="N1147" t="s">
        <v>381</v>
      </c>
      <c r="O1147">
        <f t="shared" si="118"/>
        <v>0.1166091167757483</v>
      </c>
      <c r="P1147">
        <f t="shared" si="119"/>
        <v>8.3087612753805047</v>
      </c>
      <c r="Q1147">
        <v>5.2893005643088652E-2</v>
      </c>
      <c r="R1147">
        <v>3.7687907187474479</v>
      </c>
      <c r="AA1147" t="s">
        <v>381</v>
      </c>
      <c r="AB1147">
        <f t="shared" si="120"/>
        <v>4.6659887216678912</v>
      </c>
      <c r="AC1147">
        <f t="shared" si="121"/>
        <v>332.46616966075192</v>
      </c>
      <c r="AD1147">
        <v>2.1164568827014345</v>
      </c>
      <c r="AE1147">
        <v>150.804117844579</v>
      </c>
    </row>
    <row r="1148" spans="1:31" x14ac:dyDescent="0.25">
      <c r="A1148" t="s">
        <v>382</v>
      </c>
      <c r="B1148">
        <f t="shared" si="116"/>
        <v>5.0412668313989254E-3</v>
      </c>
      <c r="C1148">
        <f t="shared" si="117"/>
        <v>0.2396038425708861</v>
      </c>
      <c r="D1148">
        <v>4.5733603398144407E-3</v>
      </c>
      <c r="E1148">
        <v>0.21736494963047928</v>
      </c>
      <c r="N1148" t="s">
        <v>382</v>
      </c>
      <c r="O1148">
        <f t="shared" si="118"/>
        <v>0.11252189752977645</v>
      </c>
      <c r="P1148">
        <f t="shared" si="119"/>
        <v>5.3479968276189185</v>
      </c>
      <c r="Q1148">
        <v>5.1039074178557652E-2</v>
      </c>
      <c r="R1148">
        <v>2.4258105558458163</v>
      </c>
      <c r="AA1148" t="s">
        <v>382</v>
      </c>
      <c r="AB1148">
        <f t="shared" si="120"/>
        <v>4.1856308214614639</v>
      </c>
      <c r="AC1148">
        <f t="shared" si="121"/>
        <v>198.93674783467148</v>
      </c>
      <c r="AD1148">
        <v>1.8985702042937569</v>
      </c>
      <c r="AE1148">
        <v>90.236190932417415</v>
      </c>
    </row>
    <row r="1149" spans="1:31" x14ac:dyDescent="0.25">
      <c r="A1149" t="s">
        <v>383</v>
      </c>
      <c r="B1149">
        <f t="shared" si="116"/>
        <v>4.8750361676075929E-3</v>
      </c>
      <c r="C1149">
        <f t="shared" si="117"/>
        <v>6.2813430220171676E-2</v>
      </c>
      <c r="D1149">
        <v>4.4225584182995365E-3</v>
      </c>
      <c r="E1149">
        <v>5.6983385364055304E-2</v>
      </c>
      <c r="N1149" t="s">
        <v>383</v>
      </c>
      <c r="O1149">
        <f t="shared" si="118"/>
        <v>0.11852792961858863</v>
      </c>
      <c r="P1149">
        <f t="shared" si="119"/>
        <v>1.527198072028318</v>
      </c>
      <c r="Q1149">
        <v>5.3763364508078289E-2</v>
      </c>
      <c r="R1149">
        <v>0.6927253929660816</v>
      </c>
      <c r="AA1149" t="s">
        <v>383</v>
      </c>
      <c r="AB1149">
        <f t="shared" si="120"/>
        <v>5.0209024274619534</v>
      </c>
      <c r="AC1149">
        <f t="shared" si="121"/>
        <v>64.69287476577712</v>
      </c>
      <c r="AD1149">
        <v>2.2774430316616074</v>
      </c>
      <c r="AE1149">
        <v>29.344194387771257</v>
      </c>
    </row>
    <row r="1150" spans="1:31" x14ac:dyDescent="0.25">
      <c r="A1150" t="s">
        <v>428</v>
      </c>
      <c r="B1150">
        <f t="shared" si="116"/>
        <v>2.4244737974257044E-3</v>
      </c>
      <c r="C1150">
        <f t="shared" si="117"/>
        <v>5.8510381519330794E-2</v>
      </c>
      <c r="D1150">
        <v>2.1994456316031114E-3</v>
      </c>
      <c r="E1150">
        <v>5.3079725247089267E-2</v>
      </c>
      <c r="N1150" t="s">
        <v>428</v>
      </c>
      <c r="O1150">
        <f t="shared" si="118"/>
        <v>7.6913106546364296E-2</v>
      </c>
      <c r="P1150">
        <f t="shared" si="119"/>
        <v>1.8561616185099721</v>
      </c>
      <c r="Q1150">
        <v>3.488719828319975E-2</v>
      </c>
      <c r="R1150">
        <v>0.84194074766160143</v>
      </c>
      <c r="AA1150" t="s">
        <v>428</v>
      </c>
      <c r="AB1150">
        <f t="shared" si="120"/>
        <v>3.2332006754937348</v>
      </c>
      <c r="AC1150">
        <f t="shared" si="121"/>
        <v>78.02757252009178</v>
      </c>
      <c r="AD1150">
        <v>1.4665551571152506</v>
      </c>
      <c r="AE1150">
        <v>35.392711545518345</v>
      </c>
    </row>
    <row r="1151" spans="1:31" x14ac:dyDescent="0.25">
      <c r="A1151" t="s">
        <v>2497</v>
      </c>
      <c r="B1151">
        <f t="shared" si="116"/>
        <v>2.085238898372796E-2</v>
      </c>
      <c r="C1151">
        <f t="shared" si="117"/>
        <v>0.15445540035219063</v>
      </c>
      <c r="D1151">
        <v>1.8916969079000638E-2</v>
      </c>
      <c r="E1151">
        <v>0.14011958221319801</v>
      </c>
      <c r="N1151" t="s">
        <v>2497</v>
      </c>
      <c r="O1151">
        <f t="shared" si="118"/>
        <v>0.13008881093014718</v>
      </c>
      <c r="P1151">
        <f t="shared" si="119"/>
        <v>0.96357877216062426</v>
      </c>
      <c r="Q1151">
        <v>5.9007292061592866E-2</v>
      </c>
      <c r="R1151">
        <v>0.43707197895569749</v>
      </c>
      <c r="AA1151" t="s">
        <v>2497</v>
      </c>
      <c r="AB1151">
        <f t="shared" si="120"/>
        <v>3.2256194948224612</v>
      </c>
      <c r="AC1151">
        <f t="shared" si="121"/>
        <v>23.892435099182773</v>
      </c>
      <c r="AD1151">
        <v>1.4631163914070935</v>
      </c>
      <c r="AE1151">
        <v>10.83742626194927</v>
      </c>
    </row>
    <row r="1152" spans="1:31" x14ac:dyDescent="0.25">
      <c r="A1152" t="s">
        <v>429</v>
      </c>
      <c r="B1152">
        <f t="shared" si="116"/>
        <v>2.3968478727863928E-3</v>
      </c>
      <c r="C1152">
        <f t="shared" si="117"/>
        <v>4.5080042524378035E-2</v>
      </c>
      <c r="D1152">
        <v>2.1743838143413836E-3</v>
      </c>
      <c r="E1152">
        <v>4.0895926657571628E-2</v>
      </c>
      <c r="N1152" t="s">
        <v>429</v>
      </c>
      <c r="O1152">
        <f t="shared" si="118"/>
        <v>3.0947480688012927E-2</v>
      </c>
      <c r="P1152">
        <f t="shared" si="119"/>
        <v>0.58206186603580223</v>
      </c>
      <c r="Q1152">
        <v>1.4037541111115586E-2</v>
      </c>
      <c r="R1152">
        <v>0.26401882130764326</v>
      </c>
      <c r="AA1152" t="s">
        <v>429</v>
      </c>
      <c r="AB1152">
        <f t="shared" si="120"/>
        <v>3.847044633296691</v>
      </c>
      <c r="AC1152">
        <f t="shared" si="121"/>
        <v>72.355420480059294</v>
      </c>
      <c r="AD1152">
        <v>1.7449900927514337</v>
      </c>
      <c r="AE1152">
        <v>32.81986665862275</v>
      </c>
    </row>
    <row r="1153" spans="1:31" x14ac:dyDescent="0.25">
      <c r="A1153" t="s">
        <v>384</v>
      </c>
      <c r="B1153">
        <f t="shared" si="116"/>
        <v>2.2477892993465452E-2</v>
      </c>
      <c r="C1153">
        <f t="shared" si="117"/>
        <v>0.19513979037619542</v>
      </c>
      <c r="D1153">
        <v>2.0391601511475926E-2</v>
      </c>
      <c r="E1153">
        <v>0.17702783999999996</v>
      </c>
      <c r="N1153" t="s">
        <v>384</v>
      </c>
      <c r="O1153">
        <f t="shared" si="118"/>
        <v>7.7284442533502196E-2</v>
      </c>
      <c r="P1153">
        <f t="shared" si="119"/>
        <v>0.67093788193195047</v>
      </c>
      <c r="Q1153">
        <v>3.5055633453675648E-2</v>
      </c>
      <c r="R1153">
        <v>0.30433230399502675</v>
      </c>
      <c r="AA1153" t="s">
        <v>384</v>
      </c>
      <c r="AB1153">
        <f t="shared" si="120"/>
        <v>4.4289938939959805</v>
      </c>
      <c r="AC1153">
        <f t="shared" si="121"/>
        <v>38.449908997390359</v>
      </c>
      <c r="AD1153">
        <v>2.0089578371376122</v>
      </c>
      <c r="AE1153">
        <v>17.440585348796478</v>
      </c>
    </row>
    <row r="1154" spans="1:31" x14ac:dyDescent="0.25">
      <c r="A1154" t="s">
        <v>385</v>
      </c>
      <c r="B1154">
        <f t="shared" si="116"/>
        <v>3.020969294524673E-3</v>
      </c>
      <c r="C1154">
        <f t="shared" si="117"/>
        <v>0.16372990219552253</v>
      </c>
      <c r="D1154">
        <v>2.7405772440619821E-3</v>
      </c>
      <c r="E1154">
        <v>0.14853326875675674</v>
      </c>
      <c r="N1154" t="s">
        <v>385</v>
      </c>
      <c r="O1154">
        <f t="shared" si="118"/>
        <v>3.6727306633452653E-2</v>
      </c>
      <c r="P1154">
        <f t="shared" si="119"/>
        <v>1.9905393722137541</v>
      </c>
      <c r="Q1154">
        <v>1.6659226059953083E-2</v>
      </c>
      <c r="R1154">
        <v>0.90289347144072474</v>
      </c>
      <c r="AA1154" t="s">
        <v>385</v>
      </c>
      <c r="AB1154">
        <f t="shared" si="120"/>
        <v>4.9870546878792892</v>
      </c>
      <c r="AC1154">
        <f t="shared" si="121"/>
        <v>270.28741330476618</v>
      </c>
      <c r="AD1154">
        <v>2.2620899552448241</v>
      </c>
      <c r="AE1154">
        <v>122.60030838479086</v>
      </c>
    </row>
    <row r="1155" spans="1:31" x14ac:dyDescent="0.25">
      <c r="A1155" t="s">
        <v>386</v>
      </c>
      <c r="B1155">
        <f t="shared" ref="B1155:B1218" si="122">D1155*1.1023113109</f>
        <v>4.8314889271562807E-2</v>
      </c>
      <c r="C1155">
        <f t="shared" ref="C1155:C1218" si="123">E1155*1.1023113109</f>
        <v>0.36022858965929777</v>
      </c>
      <c r="D1155">
        <v>4.3830530262921212E-2</v>
      </c>
      <c r="E1155">
        <v>0.32679387945786681</v>
      </c>
      <c r="N1155" t="s">
        <v>386</v>
      </c>
      <c r="O1155">
        <f t="shared" ref="O1155:O1218" si="124">Q1155*2.2046226218</f>
        <v>9.5208002159594712E-2</v>
      </c>
      <c r="P1155">
        <f t="shared" ref="P1155:P1218" si="125">R1155*2.2046226218</f>
        <v>0.70985662720780596</v>
      </c>
      <c r="Q1155">
        <v>4.3185623343491138E-2</v>
      </c>
      <c r="R1155">
        <v>0.32198554990251887</v>
      </c>
      <c r="AA1155" t="s">
        <v>386</v>
      </c>
      <c r="AB1155">
        <f t="shared" ref="AB1155:AB1218" si="126">AD1155*2.2046226218</f>
        <v>4.8213375881650462</v>
      </c>
      <c r="AC1155">
        <f t="shared" ref="AC1155:AC1218" si="127">AE1155*2.2046226218</f>
        <v>35.947172100387938</v>
      </c>
      <c r="AD1155">
        <v>2.1869219432342515</v>
      </c>
      <c r="AE1155">
        <v>16.305362988173588</v>
      </c>
    </row>
    <row r="1156" spans="1:31" x14ac:dyDescent="0.25">
      <c r="A1156" t="s">
        <v>964</v>
      </c>
      <c r="B1156">
        <f t="shared" si="122"/>
        <v>3.892149854829636E-3</v>
      </c>
      <c r="C1156">
        <f t="shared" si="123"/>
        <v>5.7864341353021126E-2</v>
      </c>
      <c r="D1156">
        <v>3.53089895417278E-3</v>
      </c>
      <c r="E1156">
        <v>5.2493647466773104E-2</v>
      </c>
      <c r="N1156" t="s">
        <v>964</v>
      </c>
      <c r="O1156">
        <f t="shared" si="124"/>
        <v>0.358475432535109</v>
      </c>
      <c r="P1156">
        <f t="shared" si="125"/>
        <v>5.3294311803396335</v>
      </c>
      <c r="Q1156">
        <v>0.16260172103397266</v>
      </c>
      <c r="R1156">
        <v>2.4173893198956349</v>
      </c>
      <c r="AA1156" t="s">
        <v>964</v>
      </c>
      <c r="AB1156">
        <f t="shared" si="126"/>
        <v>5.5431544444652285</v>
      </c>
      <c r="AC1156">
        <f t="shared" si="127"/>
        <v>82.409720311524794</v>
      </c>
      <c r="AD1156">
        <v>2.5143325617966443</v>
      </c>
      <c r="AE1156">
        <v>37.380420347968688</v>
      </c>
    </row>
    <row r="1157" spans="1:31" x14ac:dyDescent="0.25">
      <c r="A1157" t="s">
        <v>965</v>
      </c>
      <c r="B1157">
        <f t="shared" si="122"/>
        <v>5.8571072671712119E-4</v>
      </c>
      <c r="C1157">
        <f t="shared" si="123"/>
        <v>4.6863938534171971E-2</v>
      </c>
      <c r="D1157">
        <v>5.3134783334383832E-4</v>
      </c>
      <c r="E1157">
        <v>4.2514249895439379E-2</v>
      </c>
      <c r="N1157" t="s">
        <v>965</v>
      </c>
      <c r="O1157">
        <f t="shared" si="124"/>
        <v>0.1179512917640838</v>
      </c>
      <c r="P1157">
        <f t="shared" si="125"/>
        <v>9.4375292018988137</v>
      </c>
      <c r="Q1157">
        <v>5.350180597701594E-2</v>
      </c>
      <c r="R1157">
        <v>4.2807912377282014</v>
      </c>
      <c r="AA1157" t="s">
        <v>965</v>
      </c>
      <c r="AB1157">
        <f t="shared" si="126"/>
        <v>5.6672648182758483</v>
      </c>
      <c r="AC1157">
        <f t="shared" si="127"/>
        <v>453.44969450905398</v>
      </c>
      <c r="AD1157">
        <v>2.5706280803962347</v>
      </c>
      <c r="AE1157">
        <v>205.68132161268835</v>
      </c>
    </row>
    <row r="1158" spans="1:31" x14ac:dyDescent="0.25">
      <c r="A1158" t="s">
        <v>2389</v>
      </c>
      <c r="B1158">
        <f t="shared" si="122"/>
        <v>4.0784728519252054E-3</v>
      </c>
      <c r="C1158">
        <f t="shared" si="123"/>
        <v>6.4595860679520015E-2</v>
      </c>
      <c r="D1158">
        <v>3.6999283338526841E-3</v>
      </c>
      <c r="E1158">
        <v>5.860037907692308E-2</v>
      </c>
      <c r="N1158" t="s">
        <v>2389</v>
      </c>
      <c r="O1158">
        <f t="shared" si="124"/>
        <v>0.1088078183509493</v>
      </c>
      <c r="P1158">
        <f t="shared" si="125"/>
        <v>1.7233251097215683</v>
      </c>
      <c r="Q1158">
        <v>4.9354396201428515E-2</v>
      </c>
      <c r="R1158">
        <v>0.78168712081641045</v>
      </c>
      <c r="AA1158" t="s">
        <v>2389</v>
      </c>
      <c r="AB1158">
        <f t="shared" si="126"/>
        <v>6.165750063118181</v>
      </c>
      <c r="AC1158">
        <f t="shared" si="127"/>
        <v>97.654672844988653</v>
      </c>
      <c r="AD1158">
        <v>2.7967371840193014</v>
      </c>
      <c r="AE1158">
        <v>44.29541449831305</v>
      </c>
    </row>
    <row r="1159" spans="1:31" x14ac:dyDescent="0.25">
      <c r="A1159" t="s">
        <v>2390</v>
      </c>
      <c r="B1159">
        <f t="shared" si="122"/>
        <v>4.9793618631000583E-3</v>
      </c>
      <c r="C1159">
        <f t="shared" si="123"/>
        <v>3.6304127580713143E-2</v>
      </c>
      <c r="D1159">
        <v>4.5172010972422821E-3</v>
      </c>
      <c r="E1159">
        <v>3.2934550540964738E-2</v>
      </c>
      <c r="N1159" t="s">
        <v>2390</v>
      </c>
      <c r="O1159">
        <f t="shared" si="124"/>
        <v>0.12255043520722422</v>
      </c>
      <c r="P1159">
        <f t="shared" si="125"/>
        <v>0.89350538425521642</v>
      </c>
      <c r="Q1159">
        <v>5.5587942351406121E-2</v>
      </c>
      <c r="R1159">
        <v>0.40528722486105101</v>
      </c>
      <c r="AA1159" t="s">
        <v>2390</v>
      </c>
      <c r="AB1159">
        <f t="shared" si="126"/>
        <v>5.221101677802686</v>
      </c>
      <c r="AC1159">
        <f t="shared" si="127"/>
        <v>38.066633161867721</v>
      </c>
      <c r="AD1159">
        <v>2.3682518840978926</v>
      </c>
      <c r="AE1159">
        <v>17.266734354194188</v>
      </c>
    </row>
    <row r="1160" spans="1:31" x14ac:dyDescent="0.25">
      <c r="A1160" t="s">
        <v>2477</v>
      </c>
      <c r="B1160">
        <f t="shared" si="122"/>
        <v>1.3320133327512794E-3</v>
      </c>
      <c r="C1160">
        <f t="shared" si="123"/>
        <v>4.5719675249289847E-2</v>
      </c>
      <c r="D1160">
        <v>1.2083821689752375E-3</v>
      </c>
      <c r="E1160">
        <v>4.147619170482908E-2</v>
      </c>
      <c r="N1160" t="s">
        <v>2477</v>
      </c>
      <c r="O1160">
        <f t="shared" si="124"/>
        <v>0.12191708941346746</v>
      </c>
      <c r="P1160">
        <f t="shared" si="125"/>
        <v>4.1846501069243995</v>
      </c>
      <c r="Q1160">
        <v>5.5300661531780107E-2</v>
      </c>
      <c r="R1160">
        <v>1.8981253596625864</v>
      </c>
      <c r="AA1160" t="s">
        <v>2477</v>
      </c>
      <c r="AB1160">
        <f t="shared" si="126"/>
        <v>5.7855527223445442</v>
      </c>
      <c r="AC1160">
        <f t="shared" si="127"/>
        <v>198.58178976098043</v>
      </c>
      <c r="AD1160">
        <v>2.6242825711462743</v>
      </c>
      <c r="AE1160">
        <v>90.075184658517699</v>
      </c>
    </row>
    <row r="1161" spans="1:31" x14ac:dyDescent="0.25">
      <c r="A1161" t="s">
        <v>387</v>
      </c>
      <c r="B1161">
        <f t="shared" si="122"/>
        <v>6.0585230750568771E-3</v>
      </c>
      <c r="C1161">
        <f t="shared" si="123"/>
        <v>6.8825967214182104E-2</v>
      </c>
      <c r="D1161">
        <v>5.4961996807510729E-3</v>
      </c>
      <c r="E1161">
        <v>6.243786717382771E-2</v>
      </c>
      <c r="N1161" t="s">
        <v>387</v>
      </c>
      <c r="O1161">
        <f t="shared" si="124"/>
        <v>0.1097895337471444</v>
      </c>
      <c r="P1161">
        <f t="shared" si="125"/>
        <v>1.2472298539640969</v>
      </c>
      <c r="Q1161">
        <v>4.9799694814663995E-2</v>
      </c>
      <c r="R1161">
        <v>0.56573394540684507</v>
      </c>
      <c r="AA1161" t="s">
        <v>387</v>
      </c>
      <c r="AB1161">
        <f t="shared" si="126"/>
        <v>5.9387561400764612</v>
      </c>
      <c r="AC1161">
        <f t="shared" si="127"/>
        <v>67.465392196445165</v>
      </c>
      <c r="AD1161">
        <v>2.6937744724889319</v>
      </c>
      <c r="AE1161">
        <v>30.601787140042113</v>
      </c>
    </row>
    <row r="1162" spans="1:31" x14ac:dyDescent="0.25">
      <c r="A1162" t="s">
        <v>388</v>
      </c>
      <c r="B1162">
        <f t="shared" si="122"/>
        <v>5.1539656726326448E-3</v>
      </c>
      <c r="C1162">
        <f t="shared" si="123"/>
        <v>4.9082725845596954E-2</v>
      </c>
      <c r="D1162">
        <v>4.6755990087996155E-3</v>
      </c>
      <c r="E1162">
        <v>4.4527099885714287E-2</v>
      </c>
      <c r="N1162" t="s">
        <v>388</v>
      </c>
      <c r="O1162">
        <f t="shared" si="124"/>
        <v>5.0719886584905526E-2</v>
      </c>
      <c r="P1162">
        <f t="shared" si="125"/>
        <v>0.4830203471058564</v>
      </c>
      <c r="Q1162">
        <v>2.3006153562687499E-2</v>
      </c>
      <c r="R1162">
        <v>0.21909434400681535</v>
      </c>
      <c r="AA1162" t="s">
        <v>388</v>
      </c>
      <c r="AB1162">
        <f t="shared" si="126"/>
        <v>5.3929776143391335</v>
      </c>
      <c r="AC1162">
        <f t="shared" si="127"/>
        <v>51.358906626329826</v>
      </c>
      <c r="AD1162">
        <v>2.4462134974991545</v>
      </c>
      <c r="AE1162">
        <v>23.29600817776106</v>
      </c>
    </row>
    <row r="1163" spans="1:31" x14ac:dyDescent="0.25">
      <c r="A1163" t="s">
        <v>389</v>
      </c>
      <c r="B1163">
        <f t="shared" si="122"/>
        <v>2.3228600079158975E-3</v>
      </c>
      <c r="C1163">
        <f t="shared" si="123"/>
        <v>5.3323120395956179E-2</v>
      </c>
      <c r="D1163">
        <v>2.1072631523842032E-3</v>
      </c>
      <c r="E1163">
        <v>4.8373921113464446E-2</v>
      </c>
      <c r="N1163" t="s">
        <v>389</v>
      </c>
      <c r="O1163">
        <f t="shared" si="124"/>
        <v>8.0466361928128893E-2</v>
      </c>
      <c r="P1163">
        <f t="shared" si="125"/>
        <v>1.8471700792541059</v>
      </c>
      <c r="Q1163">
        <v>3.6498927813065268E-2</v>
      </c>
      <c r="R1163">
        <v>0.83786225406049486</v>
      </c>
      <c r="AA1163" t="s">
        <v>389</v>
      </c>
      <c r="AB1163">
        <f t="shared" si="126"/>
        <v>5.8661690192503713</v>
      </c>
      <c r="AC1163">
        <f t="shared" si="127"/>
        <v>134.66262960769919</v>
      </c>
      <c r="AD1163">
        <v>2.6608495083212209</v>
      </c>
      <c r="AE1163">
        <v>61.081941315539837</v>
      </c>
    </row>
    <row r="1164" spans="1:31" x14ac:dyDescent="0.25">
      <c r="A1164" t="s">
        <v>390</v>
      </c>
      <c r="B1164">
        <f t="shared" si="122"/>
        <v>2.8907228353532983E-3</v>
      </c>
      <c r="C1164">
        <f t="shared" si="123"/>
        <v>5.8467369656825217E-2</v>
      </c>
      <c r="D1164">
        <v>2.6224196438600642E-3</v>
      </c>
      <c r="E1164">
        <v>5.3040705541784361E-2</v>
      </c>
      <c r="N1164" t="s">
        <v>390</v>
      </c>
      <c r="O1164">
        <f t="shared" si="124"/>
        <v>9.2355533359614661E-2</v>
      </c>
      <c r="P1164">
        <f t="shared" si="125"/>
        <v>1.8679705445125778</v>
      </c>
      <c r="Q1164">
        <v>4.1891765260128506E-2</v>
      </c>
      <c r="R1164">
        <v>0.84729718639439655</v>
      </c>
      <c r="AA1164" t="s">
        <v>390</v>
      </c>
      <c r="AB1164">
        <f t="shared" si="126"/>
        <v>6.125925528592032</v>
      </c>
      <c r="AC1164">
        <f t="shared" si="127"/>
        <v>123.90214239498279</v>
      </c>
      <c r="AD1164">
        <v>2.7786730790190388</v>
      </c>
      <c r="AE1164">
        <v>56.201066418261128</v>
      </c>
    </row>
    <row r="1165" spans="1:31" x14ac:dyDescent="0.25">
      <c r="A1165" t="s">
        <v>391</v>
      </c>
      <c r="B1165">
        <f t="shared" si="122"/>
        <v>8.015921241909852E-3</v>
      </c>
      <c r="C1165">
        <f t="shared" si="123"/>
        <v>7.5763847816212329E-2</v>
      </c>
      <c r="D1165">
        <v>7.2719214278633522E-3</v>
      </c>
      <c r="E1165">
        <v>6.8731806584070798E-2</v>
      </c>
      <c r="N1165" t="s">
        <v>391</v>
      </c>
      <c r="O1165">
        <f t="shared" si="124"/>
        <v>6.2473693335460344E-2</v>
      </c>
      <c r="P1165">
        <f t="shared" si="125"/>
        <v>0.59048077588856229</v>
      </c>
      <c r="Q1165">
        <v>2.8337590623311613E-2</v>
      </c>
      <c r="R1165">
        <v>0.26783757458065754</v>
      </c>
      <c r="AA1165" t="s">
        <v>391</v>
      </c>
      <c r="AB1165">
        <f t="shared" si="126"/>
        <v>5.7898729830817013</v>
      </c>
      <c r="AC1165">
        <f t="shared" si="127"/>
        <v>54.723972744633244</v>
      </c>
      <c r="AD1165">
        <v>2.6262422084531027</v>
      </c>
      <c r="AE1165">
        <v>24.822376493602775</v>
      </c>
    </row>
    <row r="1166" spans="1:31" x14ac:dyDescent="0.25">
      <c r="A1166" t="s">
        <v>909</v>
      </c>
      <c r="B1166">
        <f t="shared" si="122"/>
        <v>1.2114733596073461E-3</v>
      </c>
      <c r="C1166">
        <f t="shared" si="123"/>
        <v>3.8153994003575241E-2</v>
      </c>
      <c r="D1166">
        <v>1.0990301447766321E-3</v>
      </c>
      <c r="E1166">
        <v>3.4612721130860745E-2</v>
      </c>
      <c r="N1166" t="s">
        <v>909</v>
      </c>
      <c r="O1166">
        <f t="shared" si="124"/>
        <v>0.31519167661904102</v>
      </c>
      <c r="P1166">
        <f t="shared" si="125"/>
        <v>9.9266081621451736</v>
      </c>
      <c r="Q1166">
        <v>0.14296853960506747</v>
      </c>
      <c r="R1166">
        <v>4.5026337224283912</v>
      </c>
      <c r="AA1166" t="s">
        <v>909</v>
      </c>
      <c r="AB1166">
        <f t="shared" si="126"/>
        <v>5.3287262020725068</v>
      </c>
      <c r="AC1166">
        <f t="shared" si="127"/>
        <v>167.82225209348783</v>
      </c>
      <c r="AD1166">
        <v>2.4170695471326433</v>
      </c>
      <c r="AE1166">
        <v>76.12289306750678</v>
      </c>
    </row>
    <row r="1167" spans="1:31" x14ac:dyDescent="0.25">
      <c r="A1167" t="s">
        <v>910</v>
      </c>
      <c r="B1167">
        <f t="shared" si="122"/>
        <v>1.0957316365206942E-3</v>
      </c>
      <c r="C1167">
        <f t="shared" si="123"/>
        <v>2.038726010017837E-2</v>
      </c>
      <c r="D1167">
        <v>9.9403101980879266E-4</v>
      </c>
      <c r="E1167">
        <v>1.8495011253701878E-2</v>
      </c>
      <c r="N1167" t="s">
        <v>910</v>
      </c>
      <c r="O1167">
        <f t="shared" si="124"/>
        <v>0.17430804075891349</v>
      </c>
      <c r="P1167">
        <f t="shared" si="125"/>
        <v>3.2431876985759973</v>
      </c>
      <c r="Q1167">
        <v>7.9064797319641417E-2</v>
      </c>
      <c r="R1167">
        <v>1.471085194584479</v>
      </c>
      <c r="AA1167" t="s">
        <v>910</v>
      </c>
      <c r="AB1167">
        <f t="shared" si="126"/>
        <v>4.3532207464842516</v>
      </c>
      <c r="AC1167">
        <f t="shared" si="127"/>
        <v>80.996332198528179</v>
      </c>
      <c r="AD1167">
        <v>1.9745877155746472</v>
      </c>
      <c r="AE1167">
        <v>36.73931828405054</v>
      </c>
    </row>
    <row r="1168" spans="1:31" x14ac:dyDescent="0.25">
      <c r="A1168" t="s">
        <v>392</v>
      </c>
      <c r="B1168">
        <f t="shared" si="122"/>
        <v>4.4921837663406032E-3</v>
      </c>
      <c r="C1168">
        <f t="shared" si="123"/>
        <v>6.3305352040196244E-2</v>
      </c>
      <c r="D1168">
        <v>4.0752405621900826E-3</v>
      </c>
      <c r="E1168">
        <v>5.7429649332464486E-2</v>
      </c>
      <c r="N1168" t="s">
        <v>392</v>
      </c>
      <c r="O1168">
        <f t="shared" si="124"/>
        <v>8.7934483082045822E-2</v>
      </c>
      <c r="P1168">
        <f t="shared" si="125"/>
        <v>1.2392020668638686</v>
      </c>
      <c r="Q1168">
        <v>3.9886410586792528E-2</v>
      </c>
      <c r="R1168">
        <v>0.56209260243011649</v>
      </c>
      <c r="AA1168" t="s">
        <v>392</v>
      </c>
      <c r="AB1168">
        <f t="shared" si="126"/>
        <v>6.1141126672290431</v>
      </c>
      <c r="AC1168">
        <f t="shared" si="127"/>
        <v>86.162115119270624</v>
      </c>
      <c r="AD1168">
        <v>2.7733148552368005</v>
      </c>
      <c r="AE1168">
        <v>39.082478002027472</v>
      </c>
    </row>
    <row r="1169" spans="1:31" x14ac:dyDescent="0.25">
      <c r="A1169" t="s">
        <v>393</v>
      </c>
      <c r="B1169">
        <f t="shared" si="122"/>
        <v>7.7818254194152725E-3</v>
      </c>
      <c r="C1169">
        <f t="shared" si="123"/>
        <v>9.6370139251470602E-2</v>
      </c>
      <c r="D1169">
        <v>7.059553269993823E-3</v>
      </c>
      <c r="E1169">
        <v>8.7425519722543379E-2</v>
      </c>
      <c r="N1169" t="s">
        <v>393</v>
      </c>
      <c r="O1169">
        <f t="shared" si="124"/>
        <v>6.2500627267575895E-2</v>
      </c>
      <c r="P1169">
        <f t="shared" si="125"/>
        <v>0.77400787456025089</v>
      </c>
      <c r="Q1169">
        <v>2.8349807649413594E-2</v>
      </c>
      <c r="R1169">
        <v>0.35108406622821442</v>
      </c>
      <c r="AA1169" t="s">
        <v>393</v>
      </c>
      <c r="AB1169">
        <f t="shared" si="126"/>
        <v>6.333680240631594</v>
      </c>
      <c r="AC1169">
        <f t="shared" si="127"/>
        <v>78.436306890294944</v>
      </c>
      <c r="AD1169">
        <v>2.8729090312338164</v>
      </c>
      <c r="AE1169">
        <v>35.578110337203356</v>
      </c>
    </row>
    <row r="1170" spans="1:31" x14ac:dyDescent="0.25">
      <c r="A1170" t="s">
        <v>394</v>
      </c>
      <c r="B1170">
        <f t="shared" si="122"/>
        <v>1.2948587829611027E-2</v>
      </c>
      <c r="C1170">
        <f t="shared" si="123"/>
        <v>9.733521649362796E-2</v>
      </c>
      <c r="D1170">
        <v>1.1746761283832733E-2</v>
      </c>
      <c r="E1170">
        <v>8.830102306956919E-2</v>
      </c>
      <c r="N1170" t="s">
        <v>394</v>
      </c>
      <c r="O1170">
        <f t="shared" si="124"/>
        <v>7.808054356890283E-2</v>
      </c>
      <c r="P1170">
        <f t="shared" si="125"/>
        <v>0.58693555716087764</v>
      </c>
      <c r="Q1170">
        <v>3.5416738809090464E-2</v>
      </c>
      <c r="R1170">
        <v>0.2662294904157631</v>
      </c>
      <c r="AA1170" t="s">
        <v>394</v>
      </c>
      <c r="AB1170">
        <f t="shared" si="126"/>
        <v>5.1931916620767309</v>
      </c>
      <c r="AC1170">
        <f t="shared" si="127"/>
        <v>39.037495159526344</v>
      </c>
      <c r="AD1170">
        <v>2.3555921139177394</v>
      </c>
      <c r="AE1170">
        <v>17.70710994866484</v>
      </c>
    </row>
    <row r="1171" spans="1:31" x14ac:dyDescent="0.25">
      <c r="A1171" t="s">
        <v>911</v>
      </c>
      <c r="B1171">
        <f t="shared" si="122"/>
        <v>1.5723226635075698E-3</v>
      </c>
      <c r="C1171">
        <f t="shared" si="123"/>
        <v>6.5398932524688841E-2</v>
      </c>
      <c r="D1171">
        <v>1.4263871267217801E-3</v>
      </c>
      <c r="E1171">
        <v>5.9328913599999998E-2</v>
      </c>
      <c r="N1171" t="s">
        <v>911</v>
      </c>
      <c r="O1171">
        <f t="shared" si="124"/>
        <v>9.0128391576212205E-2</v>
      </c>
      <c r="P1171">
        <f t="shared" si="125"/>
        <v>3.7487856252751004</v>
      </c>
      <c r="Q1171">
        <v>4.088155074024661E-2</v>
      </c>
      <c r="R1171">
        <v>1.7004205564280854</v>
      </c>
      <c r="AA1171" t="s">
        <v>911</v>
      </c>
      <c r="AB1171">
        <f t="shared" si="126"/>
        <v>5.272959414416114</v>
      </c>
      <c r="AC1171">
        <f t="shared" si="127"/>
        <v>219.32261421426875</v>
      </c>
      <c r="AD1171">
        <v>2.3917741577517337</v>
      </c>
      <c r="AE1171">
        <v>99.483064378246851</v>
      </c>
    </row>
    <row r="1172" spans="1:31" x14ac:dyDescent="0.25">
      <c r="A1172" t="s">
        <v>912</v>
      </c>
      <c r="B1172">
        <f t="shared" si="122"/>
        <v>3.1758963271596723E-3</v>
      </c>
      <c r="C1172">
        <f t="shared" si="123"/>
        <v>2.5513363327613014E-2</v>
      </c>
      <c r="D1172">
        <v>2.881124683885045E-3</v>
      </c>
      <c r="E1172">
        <v>2.3145333877398221E-2</v>
      </c>
      <c r="N1172" t="s">
        <v>912</v>
      </c>
      <c r="O1172">
        <f t="shared" si="124"/>
        <v>6.6929800643288045E-2</v>
      </c>
      <c r="P1172">
        <f t="shared" si="125"/>
        <v>0.53767634247182494</v>
      </c>
      <c r="Q1172">
        <v>3.0358846898088217E-2</v>
      </c>
      <c r="R1172">
        <v>0.24388588648012255</v>
      </c>
      <c r="AA1172" t="s">
        <v>912</v>
      </c>
      <c r="AB1172">
        <f t="shared" si="126"/>
        <v>4.7204564924116887</v>
      </c>
      <c r="AC1172">
        <f t="shared" si="127"/>
        <v>37.921490236678665</v>
      </c>
      <c r="AD1172">
        <v>2.1411630479222765</v>
      </c>
      <c r="AE1172">
        <v>17.200898630767494</v>
      </c>
    </row>
    <row r="1173" spans="1:31" x14ac:dyDescent="0.25">
      <c r="A1173" t="s">
        <v>395</v>
      </c>
      <c r="B1173">
        <f t="shared" si="122"/>
        <v>2.1562728157803707E-2</v>
      </c>
      <c r="C1173">
        <f t="shared" si="123"/>
        <v>0.26027934249542173</v>
      </c>
      <c r="D1173">
        <v>1.9561377937960617E-2</v>
      </c>
      <c r="E1173">
        <v>0.23612144765430415</v>
      </c>
      <c r="N1173" t="s">
        <v>395</v>
      </c>
      <c r="O1173">
        <f t="shared" si="124"/>
        <v>8.786349524511812E-2</v>
      </c>
      <c r="P1173">
        <f t="shared" si="125"/>
        <v>1.0605825294640414</v>
      </c>
      <c r="Q1173">
        <v>3.9854211045598609E-2</v>
      </c>
      <c r="R1173">
        <v>0.48107214313083274</v>
      </c>
      <c r="AA1173" t="s">
        <v>395</v>
      </c>
      <c r="AB1173">
        <f t="shared" si="126"/>
        <v>5.741624599942222</v>
      </c>
      <c r="AC1173">
        <f t="shared" si="127"/>
        <v>69.305992488137775</v>
      </c>
      <c r="AD1173">
        <v>2.6043571099957141</v>
      </c>
      <c r="AE1173">
        <v>31.436669388592126</v>
      </c>
    </row>
    <row r="1174" spans="1:31" x14ac:dyDescent="0.25">
      <c r="A1174" t="s">
        <v>913</v>
      </c>
      <c r="B1174">
        <f t="shared" si="122"/>
        <v>1.5889747286534819E-3</v>
      </c>
      <c r="C1174">
        <f t="shared" si="123"/>
        <v>5.2916911126925592E-2</v>
      </c>
      <c r="D1174">
        <v>1.4414936261119716E-3</v>
      </c>
      <c r="E1174">
        <v>4.8005414263345189E-2</v>
      </c>
      <c r="N1174" t="s">
        <v>913</v>
      </c>
      <c r="O1174">
        <f t="shared" si="124"/>
        <v>9.1046932848931839E-2</v>
      </c>
      <c r="P1174">
        <f t="shared" si="125"/>
        <v>3.032095078081487</v>
      </c>
      <c r="Q1174">
        <v>4.1298194053091541E-2</v>
      </c>
      <c r="R1174">
        <v>1.3753351925627451</v>
      </c>
      <c r="AA1174" t="s">
        <v>913</v>
      </c>
      <c r="AB1174">
        <f t="shared" si="126"/>
        <v>5.2085950214168664</v>
      </c>
      <c r="AC1174">
        <f t="shared" si="127"/>
        <v>173.45949867813809</v>
      </c>
      <c r="AD1174">
        <v>2.3625789601869478</v>
      </c>
      <c r="AE1174">
        <v>78.679905106169258</v>
      </c>
    </row>
    <row r="1175" spans="1:31" x14ac:dyDescent="0.25">
      <c r="A1175" t="s">
        <v>914</v>
      </c>
      <c r="B1175">
        <f t="shared" si="122"/>
        <v>7.6110395825177606E-4</v>
      </c>
      <c r="C1175">
        <f t="shared" si="123"/>
        <v>6.2248674104305998E-2</v>
      </c>
      <c r="D1175">
        <v>6.9046189649488437E-4</v>
      </c>
      <c r="E1175">
        <v>5.6471047233908951E-2</v>
      </c>
      <c r="N1175" t="s">
        <v>914</v>
      </c>
      <c r="O1175">
        <f t="shared" si="124"/>
        <v>9.8241763456419662E-2</v>
      </c>
      <c r="P1175">
        <f t="shared" si="125"/>
        <v>8.0349332709789696</v>
      </c>
      <c r="Q1175">
        <v>4.4561714320162683E-2</v>
      </c>
      <c r="R1175">
        <v>3.6445844252558373</v>
      </c>
      <c r="AA1175" t="s">
        <v>914</v>
      </c>
      <c r="AB1175">
        <f t="shared" si="126"/>
        <v>5.5335762656813747</v>
      </c>
      <c r="AC1175">
        <f t="shared" si="127"/>
        <v>452.57652631964692</v>
      </c>
      <c r="AD1175">
        <v>2.5099879729816963</v>
      </c>
      <c r="AE1175">
        <v>205.28525918423782</v>
      </c>
    </row>
    <row r="1176" spans="1:31" x14ac:dyDescent="0.25">
      <c r="A1176" t="s">
        <v>915</v>
      </c>
      <c r="B1176">
        <f t="shared" si="122"/>
        <v>6.6016404432279162E-4</v>
      </c>
      <c r="C1176">
        <f t="shared" si="123"/>
        <v>7.9304810808885851E-2</v>
      </c>
      <c r="D1176">
        <v>5.9889074691957028E-4</v>
      </c>
      <c r="E1176">
        <v>7.194411417600001E-2</v>
      </c>
      <c r="N1176" t="s">
        <v>915</v>
      </c>
      <c r="O1176">
        <f t="shared" si="124"/>
        <v>8.6546181911247494E-2</v>
      </c>
      <c r="P1176">
        <f t="shared" si="125"/>
        <v>10.396701610345401</v>
      </c>
      <c r="Q1176">
        <v>3.9256687768442405E-2</v>
      </c>
      <c r="R1176">
        <v>4.715864523723722</v>
      </c>
      <c r="AA1176" t="s">
        <v>915</v>
      </c>
      <c r="AB1176">
        <f t="shared" si="126"/>
        <v>5.3544774655184177</v>
      </c>
      <c r="AC1176">
        <f t="shared" si="127"/>
        <v>643.22773412929484</v>
      </c>
      <c r="AD1176">
        <v>2.4287501237498268</v>
      </c>
      <c r="AE1176">
        <v>291.76319237989179</v>
      </c>
    </row>
    <row r="1177" spans="1:31" x14ac:dyDescent="0.25">
      <c r="A1177" t="s">
        <v>916</v>
      </c>
      <c r="B1177">
        <f t="shared" si="122"/>
        <v>1.1205210147173118E-3</v>
      </c>
      <c r="C1177">
        <f t="shared" si="123"/>
        <v>5.4676578195574768E-2</v>
      </c>
      <c r="D1177">
        <v>1.0165195654233505E-3</v>
      </c>
      <c r="E1177">
        <v>4.9601757375539568E-2</v>
      </c>
      <c r="N1177" t="s">
        <v>916</v>
      </c>
      <c r="O1177">
        <f t="shared" si="124"/>
        <v>6.7658993182882279E-2</v>
      </c>
      <c r="P1177">
        <f t="shared" si="125"/>
        <v>3.3014661776164975</v>
      </c>
      <c r="Q1177">
        <v>3.0689603070316405E-2</v>
      </c>
      <c r="R1177">
        <v>1.4975198680130397</v>
      </c>
      <c r="AA1177" t="s">
        <v>916</v>
      </c>
      <c r="AB1177">
        <f t="shared" si="126"/>
        <v>5.3617303756689836</v>
      </c>
      <c r="AC1177">
        <f t="shared" si="127"/>
        <v>261.62924773241588</v>
      </c>
      <c r="AD1177">
        <v>2.4320399884544917</v>
      </c>
      <c r="AE1177">
        <v>118.67303054288919</v>
      </c>
    </row>
    <row r="1178" spans="1:31" x14ac:dyDescent="0.25">
      <c r="A1178" t="s">
        <v>396</v>
      </c>
      <c r="B1178">
        <f t="shared" si="122"/>
        <v>3.2964083694303099E-3</v>
      </c>
      <c r="C1178">
        <f t="shared" si="123"/>
        <v>0.11398595767226728</v>
      </c>
      <c r="D1178">
        <v>2.9904513696216214E-3</v>
      </c>
      <c r="E1178">
        <v>0.1034063213768546</v>
      </c>
      <c r="N1178" t="s">
        <v>396</v>
      </c>
      <c r="O1178">
        <f t="shared" si="124"/>
        <v>5.5354908189567294E-2</v>
      </c>
      <c r="P1178">
        <f t="shared" si="125"/>
        <v>1.9141081791813033</v>
      </c>
      <c r="Q1178">
        <v>2.5108563997393748E-2</v>
      </c>
      <c r="R1178">
        <v>0.86822486545044086</v>
      </c>
      <c r="AA1178" t="s">
        <v>396</v>
      </c>
      <c r="AB1178">
        <f t="shared" si="126"/>
        <v>6.0962157943649622</v>
      </c>
      <c r="AC1178">
        <f t="shared" si="127"/>
        <v>210.80003374023178</v>
      </c>
      <c r="AD1178">
        <v>2.7651969702586139</v>
      </c>
      <c r="AE1178">
        <v>95.617286902427168</v>
      </c>
    </row>
    <row r="1179" spans="1:31" x14ac:dyDescent="0.25">
      <c r="A1179" t="s">
        <v>397</v>
      </c>
      <c r="B1179">
        <f t="shared" si="122"/>
        <v>1.180230974837441E-2</v>
      </c>
      <c r="C1179">
        <f t="shared" si="123"/>
        <v>8.9979671882180937E-2</v>
      </c>
      <c r="D1179">
        <v>1.0706875300715386E-2</v>
      </c>
      <c r="E1179">
        <v>8.1628185243527593E-2</v>
      </c>
      <c r="N1179" t="s">
        <v>397</v>
      </c>
      <c r="O1179">
        <f t="shared" si="124"/>
        <v>6.46941531157747E-2</v>
      </c>
      <c r="P1179">
        <f t="shared" si="125"/>
        <v>0.49322198740418233</v>
      </c>
      <c r="Q1179">
        <v>2.9344774237576362E-2</v>
      </c>
      <c r="R1179">
        <v>0.2237217302077229</v>
      </c>
      <c r="AA1179" t="s">
        <v>397</v>
      </c>
      <c r="AB1179">
        <f t="shared" si="126"/>
        <v>4.9035028180213862</v>
      </c>
      <c r="AC1179">
        <f t="shared" si="127"/>
        <v>37.383832829814082</v>
      </c>
      <c r="AD1179">
        <v>2.2241914645772081</v>
      </c>
      <c r="AE1179">
        <v>16.957021333334339</v>
      </c>
    </row>
    <row r="1180" spans="1:31" x14ac:dyDescent="0.25">
      <c r="A1180" t="s">
        <v>398</v>
      </c>
      <c r="B1180">
        <f t="shared" si="122"/>
        <v>5.9568877582331231E-3</v>
      </c>
      <c r="C1180">
        <f t="shared" si="123"/>
        <v>0.10934133850067765</v>
      </c>
      <c r="D1180">
        <v>5.4039976722814586E-3</v>
      </c>
      <c r="E1180">
        <v>9.919279374118381E-2</v>
      </c>
      <c r="N1180" t="s">
        <v>398</v>
      </c>
      <c r="O1180">
        <f t="shared" si="124"/>
        <v>6.8362394657694045E-2</v>
      </c>
      <c r="P1180">
        <f t="shared" si="125"/>
        <v>1.2548223230583344</v>
      </c>
      <c r="Q1180">
        <v>3.1008660612344825E-2</v>
      </c>
      <c r="R1180">
        <v>0.5691778314575282</v>
      </c>
      <c r="AA1180" t="s">
        <v>398</v>
      </c>
      <c r="AB1180">
        <f t="shared" si="126"/>
        <v>6.7837027956381775</v>
      </c>
      <c r="AC1180">
        <f t="shared" si="127"/>
        <v>124.51789823313291</v>
      </c>
      <c r="AD1180">
        <v>3.0770358285172241</v>
      </c>
      <c r="AE1180">
        <v>56.480368568235157</v>
      </c>
    </row>
    <row r="1181" spans="1:31" x14ac:dyDescent="0.25">
      <c r="A1181" t="s">
        <v>399</v>
      </c>
      <c r="B1181">
        <f t="shared" si="122"/>
        <v>2.6038216924675357E-3</v>
      </c>
      <c r="C1181">
        <f t="shared" si="123"/>
        <v>8.0514491956327247E-2</v>
      </c>
      <c r="D1181">
        <v>2.3621473051397821E-3</v>
      </c>
      <c r="E1181">
        <v>7.3041518453248813E-2</v>
      </c>
      <c r="N1181" t="s">
        <v>399</v>
      </c>
      <c r="O1181">
        <f t="shared" si="124"/>
        <v>5.1864594610808161E-2</v>
      </c>
      <c r="P1181">
        <f t="shared" si="125"/>
        <v>1.6037394179832656</v>
      </c>
      <c r="Q1181">
        <v>2.3525384389126186E-2</v>
      </c>
      <c r="R1181">
        <v>0.72744396348154428</v>
      </c>
      <c r="AA1181" t="s">
        <v>399</v>
      </c>
      <c r="AB1181">
        <f t="shared" si="126"/>
        <v>5.2935737702792798</v>
      </c>
      <c r="AC1181">
        <f t="shared" si="127"/>
        <v>163.68609416702213</v>
      </c>
      <c r="AD1181">
        <v>2.4011246722839372</v>
      </c>
      <c r="AE1181">
        <v>74.2467633909054</v>
      </c>
    </row>
    <row r="1182" spans="1:31" x14ac:dyDescent="0.25">
      <c r="A1182" t="s">
        <v>400</v>
      </c>
      <c r="B1182">
        <f t="shared" si="122"/>
        <v>1.3658573233861781E-2</v>
      </c>
      <c r="C1182">
        <f t="shared" si="123"/>
        <v>8.4952872064213036E-2</v>
      </c>
      <c r="D1182">
        <v>1.2390849208205998E-2</v>
      </c>
      <c r="E1182">
        <v>7.7067949157531443E-2</v>
      </c>
      <c r="N1182" t="s">
        <v>400</v>
      </c>
      <c r="O1182">
        <f t="shared" si="124"/>
        <v>5.5153363962772602E-2</v>
      </c>
      <c r="P1182">
        <f t="shared" si="125"/>
        <v>0.34303997880426146</v>
      </c>
      <c r="Q1182">
        <v>2.5017145073900102E-2</v>
      </c>
      <c r="R1182">
        <v>0.15560031699401727</v>
      </c>
      <c r="AA1182" t="s">
        <v>400</v>
      </c>
      <c r="AB1182">
        <f t="shared" si="126"/>
        <v>5.2174501346761621</v>
      </c>
      <c r="AC1182">
        <f t="shared" si="127"/>
        <v>32.451220651195023</v>
      </c>
      <c r="AD1182">
        <v>2.3665955719969389</v>
      </c>
      <c r="AE1182">
        <v>14.719626084894156</v>
      </c>
    </row>
    <row r="1183" spans="1:31" x14ac:dyDescent="0.25">
      <c r="A1183" t="s">
        <v>2478</v>
      </c>
      <c r="B1183">
        <f t="shared" si="122"/>
        <v>5.5857127031122113E-3</v>
      </c>
      <c r="C1183">
        <f t="shared" si="123"/>
        <v>5.9488954011709887E-2</v>
      </c>
      <c r="D1183">
        <v>5.0672733263996588E-3</v>
      </c>
      <c r="E1183">
        <v>5.3967471279178982E-2</v>
      </c>
      <c r="N1183" t="s">
        <v>2478</v>
      </c>
      <c r="O1183">
        <f t="shared" si="124"/>
        <v>0.19332750286418326</v>
      </c>
      <c r="P1183">
        <f t="shared" si="125"/>
        <v>2.0589764526697087</v>
      </c>
      <c r="Q1183">
        <v>8.7691880212286799E-2</v>
      </c>
      <c r="R1183">
        <v>0.93393600896130868</v>
      </c>
      <c r="AA1183" t="s">
        <v>2478</v>
      </c>
      <c r="AB1183">
        <f t="shared" si="126"/>
        <v>4.0553927177226976</v>
      </c>
      <c r="AC1183">
        <f t="shared" si="127"/>
        <v>43.190741040012682</v>
      </c>
      <c r="AD1183">
        <v>1.8394951941532771</v>
      </c>
      <c r="AE1183">
        <v>19.590990590829055</v>
      </c>
    </row>
    <row r="1184" spans="1:31" x14ac:dyDescent="0.25">
      <c r="A1184" t="s">
        <v>401</v>
      </c>
      <c r="B1184">
        <f t="shared" si="122"/>
        <v>2.7049610625120217E-3</v>
      </c>
      <c r="C1184">
        <f t="shared" si="123"/>
        <v>1.8992530570848425E-2</v>
      </c>
      <c r="D1184">
        <v>2.4538993982593832E-3</v>
      </c>
      <c r="E1184">
        <v>1.7229733908238377E-2</v>
      </c>
      <c r="N1184" t="s">
        <v>401</v>
      </c>
      <c r="O1184">
        <f t="shared" si="124"/>
        <v>8.991301686866475E-2</v>
      </c>
      <c r="P1184">
        <f t="shared" si="125"/>
        <v>0.63131249660557198</v>
      </c>
      <c r="Q1184">
        <v>4.0783858416209941E-2</v>
      </c>
      <c r="R1184">
        <v>0.28635853155227387</v>
      </c>
      <c r="AA1184" t="s">
        <v>401</v>
      </c>
      <c r="AB1184">
        <f t="shared" si="126"/>
        <v>2.260114286897732</v>
      </c>
      <c r="AC1184">
        <f t="shared" si="127"/>
        <v>15.869097075893929</v>
      </c>
      <c r="AD1184">
        <v>1.0251705958874835</v>
      </c>
      <c r="AE1184">
        <v>7.1981013525740503</v>
      </c>
    </row>
    <row r="1185" spans="1:31" x14ac:dyDescent="0.25">
      <c r="A1185" t="s">
        <v>402</v>
      </c>
      <c r="B1185">
        <f t="shared" si="122"/>
        <v>5.7306147810304046E-3</v>
      </c>
      <c r="C1185">
        <f t="shared" si="123"/>
        <v>7.1708098331138545E-2</v>
      </c>
      <c r="D1185">
        <v>5.1987262802842427E-3</v>
      </c>
      <c r="E1185">
        <v>6.5052492541867596E-2</v>
      </c>
      <c r="N1185" t="s">
        <v>402</v>
      </c>
      <c r="O1185">
        <f t="shared" si="124"/>
        <v>9.2783369689758394E-2</v>
      </c>
      <c r="P1185">
        <f t="shared" si="125"/>
        <v>1.1610131288586218</v>
      </c>
      <c r="Q1185">
        <v>4.2085828555094795E-2</v>
      </c>
      <c r="R1185">
        <v>0.52662669673174889</v>
      </c>
      <c r="AA1185" t="s">
        <v>402</v>
      </c>
      <c r="AB1185">
        <f t="shared" si="126"/>
        <v>4.5387481000996415</v>
      </c>
      <c r="AC1185">
        <f t="shared" si="127"/>
        <v>56.79408012898967</v>
      </c>
      <c r="AD1185">
        <v>2.058741507602742</v>
      </c>
      <c r="AE1185">
        <v>25.761361408248284</v>
      </c>
    </row>
    <row r="1186" spans="1:31" x14ac:dyDescent="0.25">
      <c r="A1186" t="s">
        <v>403</v>
      </c>
      <c r="B1186">
        <f t="shared" si="122"/>
        <v>5.5218436013539408E-3</v>
      </c>
      <c r="C1186">
        <f t="shared" si="123"/>
        <v>7.8708872205047603E-2</v>
      </c>
      <c r="D1186">
        <v>5.0093322519257667E-3</v>
      </c>
      <c r="E1186">
        <v>7.1403487768609095E-2</v>
      </c>
      <c r="N1186" t="s">
        <v>403</v>
      </c>
      <c r="O1186">
        <f t="shared" si="124"/>
        <v>4.9216353782538108E-2</v>
      </c>
      <c r="P1186">
        <f t="shared" si="125"/>
        <v>0.7015344837579911</v>
      </c>
      <c r="Q1186">
        <v>2.2324162555473832E-2</v>
      </c>
      <c r="R1186">
        <v>0.31821068913155387</v>
      </c>
      <c r="AA1186" t="s">
        <v>403</v>
      </c>
      <c r="AB1186">
        <f t="shared" si="126"/>
        <v>4.6629690025815176</v>
      </c>
      <c r="AC1186">
        <f t="shared" si="127"/>
        <v>66.466393801935155</v>
      </c>
      <c r="AD1186">
        <v>2.1150871611642814</v>
      </c>
      <c r="AE1186">
        <v>30.148649090640099</v>
      </c>
    </row>
    <row r="1187" spans="1:31" x14ac:dyDescent="0.25">
      <c r="A1187" t="s">
        <v>404</v>
      </c>
      <c r="B1187">
        <f t="shared" si="122"/>
        <v>4.7556032241191119E-3</v>
      </c>
      <c r="C1187">
        <f t="shared" si="123"/>
        <v>3.410470648317912E-2</v>
      </c>
      <c r="D1187">
        <v>4.3142106745111073E-3</v>
      </c>
      <c r="E1187">
        <v>3.0939269284403673E-2</v>
      </c>
      <c r="N1187" t="s">
        <v>404</v>
      </c>
      <c r="O1187">
        <f t="shared" si="124"/>
        <v>5.0153356982380874E-2</v>
      </c>
      <c r="P1187">
        <f t="shared" si="125"/>
        <v>0.35967372348374044</v>
      </c>
      <c r="Q1187">
        <v>2.27491800575975E-2</v>
      </c>
      <c r="R1187">
        <v>0.16314525666532395</v>
      </c>
      <c r="AA1187" t="s">
        <v>404</v>
      </c>
      <c r="AB1187">
        <f t="shared" si="126"/>
        <v>1.7517279672354444</v>
      </c>
      <c r="AC1187">
        <f t="shared" si="127"/>
        <v>12.562479531081356</v>
      </c>
      <c r="AD1187">
        <v>0.79457044027118695</v>
      </c>
      <c r="AE1187">
        <v>5.6982448637057512</v>
      </c>
    </row>
    <row r="1188" spans="1:31" x14ac:dyDescent="0.25">
      <c r="A1188" t="s">
        <v>405</v>
      </c>
      <c r="B1188">
        <f t="shared" si="122"/>
        <v>4.8512140712396578E-3</v>
      </c>
      <c r="C1188">
        <f t="shared" si="123"/>
        <v>3.4924806236437539E-2</v>
      </c>
      <c r="D1188">
        <v>4.4009473759992583E-3</v>
      </c>
      <c r="E1188">
        <v>3.1683251265853939E-2</v>
      </c>
      <c r="N1188" t="s">
        <v>405</v>
      </c>
      <c r="O1188">
        <f t="shared" si="124"/>
        <v>8.2166851253850134E-2</v>
      </c>
      <c r="P1188">
        <f t="shared" si="125"/>
        <v>0.59153467914591529</v>
      </c>
      <c r="Q1188">
        <v>3.7270256796495933E-2</v>
      </c>
      <c r="R1188">
        <v>0.26831561705692158</v>
      </c>
      <c r="AA1188" t="s">
        <v>405</v>
      </c>
      <c r="AB1188">
        <f t="shared" si="126"/>
        <v>2.515236001982859</v>
      </c>
      <c r="AC1188">
        <f t="shared" si="127"/>
        <v>18.107658973234276</v>
      </c>
      <c r="AD1188">
        <v>1.1408918592739712</v>
      </c>
      <c r="AE1188">
        <v>8.2134959490028194</v>
      </c>
    </row>
    <row r="1189" spans="1:31" x14ac:dyDescent="0.25">
      <c r="A1189" t="s">
        <v>406</v>
      </c>
      <c r="B1189">
        <f t="shared" si="122"/>
        <v>4.3299830333472462E-2</v>
      </c>
      <c r="C1189">
        <f t="shared" si="123"/>
        <v>0.20123224465550621</v>
      </c>
      <c r="D1189">
        <v>3.9280945323984393E-2</v>
      </c>
      <c r="E1189">
        <v>0.18255482155146069</v>
      </c>
      <c r="N1189" t="s">
        <v>406</v>
      </c>
      <c r="O1189">
        <f t="shared" si="124"/>
        <v>0.10563876410855398</v>
      </c>
      <c r="P1189">
        <f t="shared" si="125"/>
        <v>0.49094708825601646</v>
      </c>
      <c r="Q1189">
        <v>4.791693737693007E-2</v>
      </c>
      <c r="R1189">
        <v>0.22268985331157254</v>
      </c>
      <c r="AA1189" t="s">
        <v>406</v>
      </c>
      <c r="AB1189">
        <f t="shared" si="126"/>
        <v>4.5758971225654621</v>
      </c>
      <c r="AC1189">
        <f t="shared" si="127"/>
        <v>21.266089086143413</v>
      </c>
      <c r="AD1189">
        <v>2.0755920207465697</v>
      </c>
      <c r="AE1189">
        <v>9.6461357494283391</v>
      </c>
    </row>
    <row r="1190" spans="1:31" x14ac:dyDescent="0.25">
      <c r="A1190" t="s">
        <v>1515</v>
      </c>
      <c r="B1190">
        <f t="shared" si="122"/>
        <v>8.1422111646822608E-3</v>
      </c>
      <c r="C1190">
        <f t="shared" si="123"/>
        <v>9.1794513544012746E-2</v>
      </c>
      <c r="D1190">
        <v>7.3864897186207944E-3</v>
      </c>
      <c r="E1190">
        <v>8.327458190469407E-2</v>
      </c>
      <c r="N1190" t="s">
        <v>1515</v>
      </c>
      <c r="O1190">
        <f t="shared" si="124"/>
        <v>0.14041141136747068</v>
      </c>
      <c r="P1190">
        <f t="shared" si="125"/>
        <v>1.5829848847955059</v>
      </c>
      <c r="Q1190">
        <v>6.3689544858625061E-2</v>
      </c>
      <c r="R1190">
        <v>0.71802986558445647</v>
      </c>
      <c r="AA1190" t="s">
        <v>1515</v>
      </c>
      <c r="AB1190">
        <f t="shared" si="126"/>
        <v>3.4844357884558499</v>
      </c>
      <c r="AC1190">
        <f t="shared" si="127"/>
        <v>39.283197365851549</v>
      </c>
      <c r="AD1190">
        <v>1.5805134874334754</v>
      </c>
      <c r="AE1190">
        <v>17.818558594748584</v>
      </c>
    </row>
    <row r="1191" spans="1:31" x14ac:dyDescent="0.25">
      <c r="A1191" t="s">
        <v>1516</v>
      </c>
      <c r="B1191">
        <f t="shared" si="122"/>
        <v>4.105950306183789E-3</v>
      </c>
      <c r="C1191">
        <f t="shared" si="123"/>
        <v>6.1425318190867252E-2</v>
      </c>
      <c r="D1191">
        <v>3.7248554610506712E-3</v>
      </c>
      <c r="E1191">
        <v>5.5724111313632037E-2</v>
      </c>
      <c r="N1191" t="s">
        <v>1516</v>
      </c>
      <c r="O1191">
        <f t="shared" si="124"/>
        <v>0.18524833307293817</v>
      </c>
      <c r="P1191">
        <f t="shared" si="125"/>
        <v>2.7713286705383822</v>
      </c>
      <c r="Q1191">
        <v>8.4027230438962458E-2</v>
      </c>
      <c r="R1191">
        <v>1.2570535397462654</v>
      </c>
      <c r="AA1191" t="s">
        <v>1516</v>
      </c>
      <c r="AB1191">
        <f t="shared" si="126"/>
        <v>3.6200903028980864</v>
      </c>
      <c r="AC1191">
        <f t="shared" si="127"/>
        <v>54.156816851946218</v>
      </c>
      <c r="AD1191">
        <v>1.64204534014189</v>
      </c>
      <c r="AE1191">
        <v>24.56511890807371</v>
      </c>
    </row>
    <row r="1192" spans="1:31" x14ac:dyDescent="0.25">
      <c r="A1192" t="s">
        <v>1517</v>
      </c>
      <c r="B1192">
        <f t="shared" si="122"/>
        <v>6.2455052080316754E-3</v>
      </c>
      <c r="C1192">
        <f t="shared" si="123"/>
        <v>5.7168646550609284E-2</v>
      </c>
      <c r="D1192">
        <v>5.6658270184422139E-3</v>
      </c>
      <c r="E1192">
        <v>5.1862523758313801E-2</v>
      </c>
      <c r="N1192" t="s">
        <v>1517</v>
      </c>
      <c r="O1192">
        <f t="shared" si="124"/>
        <v>0.16889772429659056</v>
      </c>
      <c r="P1192">
        <f t="shared" si="125"/>
        <v>1.546016532192934</v>
      </c>
      <c r="Q1192">
        <v>7.6610719052992049E-2</v>
      </c>
      <c r="R1192">
        <v>0.70126130291208921</v>
      </c>
      <c r="AA1192" t="s">
        <v>1517</v>
      </c>
      <c r="AB1192">
        <f t="shared" si="126"/>
        <v>3.6378174081702963</v>
      </c>
      <c r="AC1192">
        <f t="shared" si="127"/>
        <v>33.299003154443689</v>
      </c>
      <c r="AD1192">
        <v>1.6500862198357291</v>
      </c>
      <c r="AE1192">
        <v>15.104173759795758</v>
      </c>
    </row>
    <row r="1193" spans="1:31" x14ac:dyDescent="0.25">
      <c r="A1193" t="s">
        <v>1518</v>
      </c>
      <c r="B1193">
        <f t="shared" si="122"/>
        <v>6.8848505929316696E-3</v>
      </c>
      <c r="C1193">
        <f t="shared" si="123"/>
        <v>3.9988979313666281E-2</v>
      </c>
      <c r="D1193">
        <v>6.2458313952257474E-3</v>
      </c>
      <c r="E1193">
        <v>3.6277391802336335E-2</v>
      </c>
      <c r="N1193" t="s">
        <v>1518</v>
      </c>
      <c r="O1193">
        <f t="shared" si="124"/>
        <v>0.17517323530620724</v>
      </c>
      <c r="P1193">
        <f t="shared" si="125"/>
        <v>1.0174511107270212</v>
      </c>
      <c r="Q1193">
        <v>7.9457242964868155E-2</v>
      </c>
      <c r="R1193">
        <v>0.46150806068401251</v>
      </c>
      <c r="AA1193" t="s">
        <v>1518</v>
      </c>
      <c r="AB1193">
        <f t="shared" si="126"/>
        <v>3.4510052893492968</v>
      </c>
      <c r="AC1193">
        <f t="shared" si="127"/>
        <v>20.04432445764645</v>
      </c>
      <c r="AD1193">
        <v>1.5653496681131156</v>
      </c>
      <c r="AE1193">
        <v>9.0919526359939713</v>
      </c>
    </row>
    <row r="1194" spans="1:31" x14ac:dyDescent="0.25">
      <c r="A1194" t="s">
        <v>2221</v>
      </c>
      <c r="B1194">
        <f t="shared" si="122"/>
        <v>2.1225164119982533E-3</v>
      </c>
      <c r="C1194">
        <f t="shared" si="123"/>
        <v>4.8442521040523337E-2</v>
      </c>
      <c r="D1194">
        <v>1.925514499406969E-3</v>
      </c>
      <c r="E1194">
        <v>4.3946315856063976E-2</v>
      </c>
      <c r="N1194" t="s">
        <v>2221</v>
      </c>
      <c r="O1194">
        <f t="shared" si="124"/>
        <v>9.5058603211068071E-2</v>
      </c>
      <c r="P1194">
        <f t="shared" si="125"/>
        <v>2.169537234249058</v>
      </c>
      <c r="Q1194">
        <v>4.3117857120351932E-2</v>
      </c>
      <c r="R1194">
        <v>0.9840855359080477</v>
      </c>
      <c r="AA1194" t="s">
        <v>2221</v>
      </c>
      <c r="AB1194">
        <f t="shared" si="126"/>
        <v>4.9673633290148462</v>
      </c>
      <c r="AC1194">
        <f t="shared" si="127"/>
        <v>113.37090315131273</v>
      </c>
      <c r="AD1194">
        <v>2.2531581051087834</v>
      </c>
      <c r="AE1194">
        <v>51.424176650582133</v>
      </c>
    </row>
    <row r="1195" spans="1:31" x14ac:dyDescent="0.25">
      <c r="A1195" t="s">
        <v>1709</v>
      </c>
      <c r="B1195">
        <f t="shared" si="122"/>
        <v>8.6179551368293717E-4</v>
      </c>
      <c r="C1195">
        <f t="shared" si="123"/>
        <v>3.4331086930253607E-2</v>
      </c>
      <c r="D1195">
        <v>7.8180773903091874E-4</v>
      </c>
      <c r="E1195">
        <v>3.1144638171428572E-2</v>
      </c>
      <c r="N1195" t="s">
        <v>1709</v>
      </c>
      <c r="O1195">
        <f t="shared" si="124"/>
        <v>0.10563420743333292</v>
      </c>
      <c r="P1195">
        <f t="shared" si="125"/>
        <v>4.2081179358940508</v>
      </c>
      <c r="Q1195">
        <v>4.7914870503817181E-2</v>
      </c>
      <c r="R1195">
        <v>1.9087701878239207</v>
      </c>
      <c r="AA1195" t="s">
        <v>1709</v>
      </c>
      <c r="AB1195">
        <f t="shared" si="126"/>
        <v>4.8674383161809152</v>
      </c>
      <c r="AC1195">
        <f t="shared" si="127"/>
        <v>193.90266636028645</v>
      </c>
      <c r="AD1195">
        <v>2.2078328817141575</v>
      </c>
      <c r="AE1195">
        <v>87.952769985627498</v>
      </c>
    </row>
    <row r="1196" spans="1:31" x14ac:dyDescent="0.25">
      <c r="A1196" t="s">
        <v>2222</v>
      </c>
      <c r="B1196">
        <f t="shared" si="122"/>
        <v>1.6092140256782322E-3</v>
      </c>
      <c r="C1196">
        <f t="shared" si="123"/>
        <v>4.6806393059419457E-2</v>
      </c>
      <c r="D1196">
        <v>1.4598544075215586E-3</v>
      </c>
      <c r="E1196">
        <v>4.2462045518886687E-2</v>
      </c>
      <c r="N1196" t="s">
        <v>2222</v>
      </c>
      <c r="O1196">
        <f t="shared" si="124"/>
        <v>0.10024376730269199</v>
      </c>
      <c r="P1196">
        <f t="shared" si="125"/>
        <v>2.9157396712032964</v>
      </c>
      <c r="Q1196">
        <v>4.5469807989562558E-2</v>
      </c>
      <c r="R1196">
        <v>1.3225572677933846</v>
      </c>
      <c r="AA1196" t="s">
        <v>2222</v>
      </c>
      <c r="AB1196">
        <f t="shared" si="126"/>
        <v>5.1569835618208311</v>
      </c>
      <c r="AC1196">
        <f t="shared" si="127"/>
        <v>149.99856808594302</v>
      </c>
      <c r="AD1196">
        <v>2.339168395909105</v>
      </c>
      <c r="AE1196">
        <v>68.038205996214558</v>
      </c>
    </row>
    <row r="1197" spans="1:31" x14ac:dyDescent="0.25">
      <c r="A1197" t="s">
        <v>2223</v>
      </c>
      <c r="B1197">
        <f t="shared" si="122"/>
        <v>1.5536700516977275E-3</v>
      </c>
      <c r="C1197">
        <f t="shared" si="123"/>
        <v>3.3691586291356733E-2</v>
      </c>
      <c r="D1197">
        <v>1.4094657619263731E-3</v>
      </c>
      <c r="E1197">
        <v>3.0564492950588242E-2</v>
      </c>
      <c r="N1197" t="s">
        <v>2223</v>
      </c>
      <c r="O1197">
        <f t="shared" si="124"/>
        <v>0.10529380680936476</v>
      </c>
      <c r="P1197">
        <f t="shared" si="125"/>
        <v>2.2833132261169058</v>
      </c>
      <c r="Q1197">
        <v>4.7760467378038567E-2</v>
      </c>
      <c r="R1197">
        <v>1.0356934577096273</v>
      </c>
      <c r="AA1197" t="s">
        <v>2223</v>
      </c>
      <c r="AB1197">
        <f t="shared" si="126"/>
        <v>5.3093470079430016</v>
      </c>
      <c r="AC1197">
        <f t="shared" si="127"/>
        <v>115.13404836078423</v>
      </c>
      <c r="AD1197">
        <v>2.4082792925385563</v>
      </c>
      <c r="AE1197">
        <v>52.223925864818156</v>
      </c>
    </row>
    <row r="1198" spans="1:31" x14ac:dyDescent="0.25">
      <c r="A1198" t="s">
        <v>1821</v>
      </c>
      <c r="B1198">
        <f t="shared" si="122"/>
        <v>7.3822282506474674E-4</v>
      </c>
      <c r="C1198">
        <f t="shared" si="123"/>
        <v>3.2662607417168796E-2</v>
      </c>
      <c r="D1198">
        <v>6.6970448163324449E-4</v>
      </c>
      <c r="E1198">
        <v>2.9631019018121912E-2</v>
      </c>
      <c r="N1198" t="s">
        <v>1821</v>
      </c>
      <c r="O1198">
        <f t="shared" si="124"/>
        <v>8.0298113423539874E-2</v>
      </c>
      <c r="P1198">
        <f t="shared" si="125"/>
        <v>3.5527833413473009</v>
      </c>
      <c r="Q1198">
        <v>3.6422611575118093E-2</v>
      </c>
      <c r="R1198">
        <v>1.6115154159338949</v>
      </c>
      <c r="AA1198" t="s">
        <v>1821</v>
      </c>
      <c r="AB1198">
        <f t="shared" si="126"/>
        <v>4.1616310678849056</v>
      </c>
      <c r="AC1198">
        <f t="shared" si="127"/>
        <v>184.13102002568905</v>
      </c>
      <c r="AD1198">
        <v>1.8876840991893091</v>
      </c>
      <c r="AE1198">
        <v>83.520425765817592</v>
      </c>
    </row>
    <row r="1199" spans="1:31" x14ac:dyDescent="0.25">
      <c r="A1199" t="s">
        <v>1822</v>
      </c>
      <c r="B1199">
        <f t="shared" si="122"/>
        <v>1.0127498406722647E-3</v>
      </c>
      <c r="C1199">
        <f t="shared" si="123"/>
        <v>5.8812071298613426E-2</v>
      </c>
      <c r="D1199">
        <v>9.1875120091563665E-4</v>
      </c>
      <c r="E1199">
        <v>5.3353413611074492E-2</v>
      </c>
      <c r="N1199" t="s">
        <v>1822</v>
      </c>
      <c r="O1199">
        <f t="shared" si="124"/>
        <v>8.7152965859922382E-2</v>
      </c>
      <c r="P1199">
        <f t="shared" si="125"/>
        <v>5.0611179939924407</v>
      </c>
      <c r="Q1199">
        <v>3.9531920337805899E-2</v>
      </c>
      <c r="R1199">
        <v>2.2956845057954673</v>
      </c>
      <c r="AA1199" t="s">
        <v>1822</v>
      </c>
      <c r="AB1199">
        <f t="shared" si="126"/>
        <v>4.8631004564187901</v>
      </c>
      <c r="AC1199">
        <f t="shared" si="127"/>
        <v>282.40834931691342</v>
      </c>
      <c r="AD1199">
        <v>2.2058652616238841</v>
      </c>
      <c r="AE1199">
        <v>128.09827247728072</v>
      </c>
    </row>
    <row r="1200" spans="1:31" x14ac:dyDescent="0.25">
      <c r="A1200" t="s">
        <v>1823</v>
      </c>
      <c r="B1200">
        <f t="shared" si="122"/>
        <v>2.8299879587868897E-3</v>
      </c>
      <c r="C1200">
        <f t="shared" si="123"/>
        <v>3.4756678916992294E-2</v>
      </c>
      <c r="D1200">
        <v>2.5673218906520157E-3</v>
      </c>
      <c r="E1200">
        <v>3.1530728727272729E-2</v>
      </c>
      <c r="N1200" t="s">
        <v>1823</v>
      </c>
      <c r="O1200">
        <f t="shared" si="124"/>
        <v>0.10336196839720424</v>
      </c>
      <c r="P1200">
        <f t="shared" si="125"/>
        <v>1.2694466549426278</v>
      </c>
      <c r="Q1200">
        <v>4.6884200214190257E-2</v>
      </c>
      <c r="R1200">
        <v>0.57581131681673814</v>
      </c>
      <c r="AA1200" t="s">
        <v>1823</v>
      </c>
      <c r="AB1200">
        <f t="shared" si="126"/>
        <v>4.934319128606389</v>
      </c>
      <c r="AC1200">
        <f t="shared" si="127"/>
        <v>60.601157363390818</v>
      </c>
      <c r="AD1200">
        <v>2.2381695079304249</v>
      </c>
      <c r="AE1200">
        <v>27.48822259381155</v>
      </c>
    </row>
    <row r="1201" spans="1:31" x14ac:dyDescent="0.25">
      <c r="A1201" t="s">
        <v>1824</v>
      </c>
      <c r="B1201">
        <f t="shared" si="122"/>
        <v>9.4709660438538476E-4</v>
      </c>
      <c r="C1201">
        <f t="shared" si="123"/>
        <v>6.9926441065926298E-2</v>
      </c>
      <c r="D1201">
        <v>8.5919158682324715E-4</v>
      </c>
      <c r="E1201">
        <v>6.343620025892116E-2</v>
      </c>
      <c r="N1201" t="s">
        <v>1824</v>
      </c>
      <c r="O1201">
        <f t="shared" si="124"/>
        <v>7.4965446808220731E-2</v>
      </c>
      <c r="P1201">
        <f t="shared" si="125"/>
        <v>5.5348808917097765</v>
      </c>
      <c r="Q1201">
        <v>3.4003754686602085E-2</v>
      </c>
      <c r="R1201">
        <v>2.5105797413938959</v>
      </c>
      <c r="AA1201" t="s">
        <v>1824</v>
      </c>
      <c r="AB1201">
        <f t="shared" si="126"/>
        <v>4.7633520572731394</v>
      </c>
      <c r="AC1201">
        <f t="shared" si="127"/>
        <v>351.68984385211996</v>
      </c>
      <c r="AD1201">
        <v>2.1606201488507013</v>
      </c>
      <c r="AE1201">
        <v>159.52382978134239</v>
      </c>
    </row>
    <row r="1202" spans="1:31" x14ac:dyDescent="0.25">
      <c r="A1202" t="s">
        <v>1825</v>
      </c>
      <c r="B1202">
        <f t="shared" si="122"/>
        <v>9.3441828634659976E-4</v>
      </c>
      <c r="C1202">
        <f t="shared" si="123"/>
        <v>5.7314415767291453E-2</v>
      </c>
      <c r="D1202">
        <v>8.4769001016934021E-4</v>
      </c>
      <c r="E1202">
        <v>5.1994763367252547E-2</v>
      </c>
      <c r="N1202" t="s">
        <v>1825</v>
      </c>
      <c r="O1202">
        <f t="shared" si="124"/>
        <v>8.6320010278808756E-2</v>
      </c>
      <c r="P1202">
        <f t="shared" si="125"/>
        <v>5.2946105940411856</v>
      </c>
      <c r="Q1202">
        <v>3.9154098041655483E-2</v>
      </c>
      <c r="R1202">
        <v>2.4015949676313828</v>
      </c>
      <c r="AA1202" t="s">
        <v>1825</v>
      </c>
      <c r="AB1202">
        <f t="shared" si="126"/>
        <v>4.9913865133072495</v>
      </c>
      <c r="AC1202">
        <f t="shared" si="127"/>
        <v>306.15668171205834</v>
      </c>
      <c r="AD1202">
        <v>2.2640548382071626</v>
      </c>
      <c r="AE1202">
        <v>138.8703348521806</v>
      </c>
    </row>
    <row r="1203" spans="1:31" x14ac:dyDescent="0.25">
      <c r="A1203" t="s">
        <v>1826</v>
      </c>
      <c r="B1203">
        <f t="shared" si="122"/>
        <v>4.0198570587077573E-3</v>
      </c>
      <c r="C1203">
        <f t="shared" si="123"/>
        <v>4.3230566106823042E-2</v>
      </c>
      <c r="D1203">
        <v>3.6467529807216437E-3</v>
      </c>
      <c r="E1203">
        <v>3.9218109874538748E-2</v>
      </c>
      <c r="N1203" t="s">
        <v>1826</v>
      </c>
      <c r="O1203">
        <f t="shared" si="124"/>
        <v>0.11178091045662998</v>
      </c>
      <c r="P1203">
        <f t="shared" si="125"/>
        <v>1.2021203660733253</v>
      </c>
      <c r="Q1203">
        <v>5.0702968095902343E-2</v>
      </c>
      <c r="R1203">
        <v>0.54527262588453096</v>
      </c>
      <c r="AA1203" t="s">
        <v>1826</v>
      </c>
      <c r="AB1203">
        <f t="shared" si="126"/>
        <v>5.1908712479831607</v>
      </c>
      <c r="AC1203">
        <f t="shared" si="127"/>
        <v>55.823950792439668</v>
      </c>
      <c r="AD1203">
        <v>2.3545395917896323</v>
      </c>
      <c r="AE1203">
        <v>25.321318143266303</v>
      </c>
    </row>
    <row r="1204" spans="1:31" x14ac:dyDescent="0.25">
      <c r="A1204" t="s">
        <v>2224</v>
      </c>
      <c r="B1204">
        <f t="shared" si="122"/>
        <v>1.4912961398127209E-3</v>
      </c>
      <c r="C1204">
        <f t="shared" si="123"/>
        <v>6.3316566114202194E-2</v>
      </c>
      <c r="D1204">
        <v>1.3528811008889385E-3</v>
      </c>
      <c r="E1204">
        <v>5.7439822569276142E-2</v>
      </c>
      <c r="N1204" t="s">
        <v>2224</v>
      </c>
      <c r="O1204">
        <f t="shared" si="124"/>
        <v>9.9116035432483415E-2</v>
      </c>
      <c r="P1204">
        <f t="shared" si="125"/>
        <v>4.2082097867071209</v>
      </c>
      <c r="Q1204">
        <v>4.4958277417818798E-2</v>
      </c>
      <c r="R1204">
        <v>1.9088118506519085</v>
      </c>
      <c r="AA1204" t="s">
        <v>2224</v>
      </c>
      <c r="AB1204">
        <f t="shared" si="126"/>
        <v>4.6728065492458368</v>
      </c>
      <c r="AC1204">
        <f t="shared" si="127"/>
        <v>198.39524619929367</v>
      </c>
      <c r="AD1204">
        <v>2.1195493972708346</v>
      </c>
      <c r="AE1204">
        <v>89.990569922262083</v>
      </c>
    </row>
    <row r="1205" spans="1:31" x14ac:dyDescent="0.25">
      <c r="A1205" t="s">
        <v>2225</v>
      </c>
      <c r="B1205">
        <f t="shared" si="122"/>
        <v>1.1474818017763292E-3</v>
      </c>
      <c r="C1205">
        <f t="shared" si="123"/>
        <v>4.5458047466606699E-2</v>
      </c>
      <c r="D1205">
        <v>1.0409779800222218E-3</v>
      </c>
      <c r="E1205">
        <v>4.1238846972813638E-2</v>
      </c>
      <c r="N1205" t="s">
        <v>2225</v>
      </c>
      <c r="O1205">
        <f t="shared" si="124"/>
        <v>9.9772109932066866E-2</v>
      </c>
      <c r="P1205">
        <f t="shared" si="125"/>
        <v>3.9525204688339448</v>
      </c>
      <c r="Q1205">
        <v>4.5255867804988005E-2</v>
      </c>
      <c r="R1205">
        <v>1.7928331269715654</v>
      </c>
      <c r="AA1205" t="s">
        <v>2225</v>
      </c>
      <c r="AB1205">
        <f t="shared" si="126"/>
        <v>5.104084980042324</v>
      </c>
      <c r="AC1205">
        <f t="shared" si="127"/>
        <v>202.20079912133082</v>
      </c>
      <c r="AD1205">
        <v>2.3151740028300223</v>
      </c>
      <c r="AE1205">
        <v>91.716739691367536</v>
      </c>
    </row>
    <row r="1206" spans="1:31" x14ac:dyDescent="0.25">
      <c r="A1206" t="s">
        <v>1519</v>
      </c>
      <c r="B1206">
        <f t="shared" si="122"/>
        <v>2.3326824621479406E-2</v>
      </c>
      <c r="C1206">
        <f t="shared" si="123"/>
        <v>0.10606511072721451</v>
      </c>
      <c r="D1206">
        <v>2.1161739329730582E-2</v>
      </c>
      <c r="E1206">
        <v>9.6220649900268129E-2</v>
      </c>
      <c r="N1206" t="s">
        <v>1519</v>
      </c>
      <c r="O1206">
        <f t="shared" si="124"/>
        <v>0.12173362508202959</v>
      </c>
      <c r="P1206">
        <f t="shared" si="125"/>
        <v>0.55351256045632402</v>
      </c>
      <c r="Q1206">
        <v>5.5217443510870892E-2</v>
      </c>
      <c r="R1206">
        <v>0.25106907412770701</v>
      </c>
      <c r="AA1206" t="s">
        <v>1519</v>
      </c>
      <c r="AB1206">
        <f t="shared" si="126"/>
        <v>4.7533595114322722</v>
      </c>
      <c r="AC1206">
        <f t="shared" si="127"/>
        <v>21.613126136426004</v>
      </c>
      <c r="AD1206">
        <v>2.1560876063003085</v>
      </c>
      <c r="AE1206">
        <v>9.8035491075473118</v>
      </c>
    </row>
    <row r="1207" spans="1:31" x14ac:dyDescent="0.25">
      <c r="A1207" t="s">
        <v>1827</v>
      </c>
      <c r="B1207">
        <f t="shared" si="122"/>
        <v>2.1141403679939365E-2</v>
      </c>
      <c r="C1207">
        <f t="shared" si="123"/>
        <v>0.20079842822079308</v>
      </c>
      <c r="D1207">
        <v>1.9179158801045162E-2</v>
      </c>
      <c r="E1207">
        <v>0.18216126990191903</v>
      </c>
      <c r="N1207" t="s">
        <v>1827</v>
      </c>
      <c r="O1207">
        <f t="shared" si="124"/>
        <v>9.983050140830009E-2</v>
      </c>
      <c r="P1207">
        <f t="shared" si="125"/>
        <v>0.94817771207412183</v>
      </c>
      <c r="Q1207">
        <v>4.5282353733081017E-2</v>
      </c>
      <c r="R1207">
        <v>0.43008617561039392</v>
      </c>
      <c r="AA1207" t="s">
        <v>1827</v>
      </c>
      <c r="AB1207">
        <f t="shared" si="126"/>
        <v>4.4849773499493768</v>
      </c>
      <c r="AC1207">
        <f t="shared" si="127"/>
        <v>42.597758224078135</v>
      </c>
      <c r="AD1207">
        <v>2.034351505604866</v>
      </c>
      <c r="AE1207">
        <v>19.322018109974078</v>
      </c>
    </row>
    <row r="1208" spans="1:31" x14ac:dyDescent="0.25">
      <c r="A1208" t="s">
        <v>1520</v>
      </c>
      <c r="B1208">
        <f t="shared" si="122"/>
        <v>8.0709633587211935E-2</v>
      </c>
      <c r="C1208">
        <f t="shared" si="123"/>
        <v>0.24153294185799426</v>
      </c>
      <c r="D1208">
        <v>7.3218547962930036E-2</v>
      </c>
      <c r="E1208">
        <v>0.2191149990657274</v>
      </c>
      <c r="N1208" t="s">
        <v>1520</v>
      </c>
      <c r="O1208">
        <f t="shared" si="124"/>
        <v>0.13831382660777247</v>
      </c>
      <c r="P1208">
        <f t="shared" si="125"/>
        <v>0.41392017229409206</v>
      </c>
      <c r="Q1208">
        <v>6.2738096416176614E-2</v>
      </c>
      <c r="R1208">
        <v>0.18775103194583942</v>
      </c>
      <c r="AA1208" t="s">
        <v>1520</v>
      </c>
      <c r="AB1208">
        <f t="shared" si="126"/>
        <v>3.6894070942228216</v>
      </c>
      <c r="AC1208">
        <f t="shared" si="127"/>
        <v>11.040978747803225</v>
      </c>
      <c r="AD1208">
        <v>1.6734869078003678</v>
      </c>
      <c r="AE1208">
        <v>5.008103717446498</v>
      </c>
    </row>
    <row r="1209" spans="1:31" x14ac:dyDescent="0.25">
      <c r="A1209" t="s">
        <v>1521</v>
      </c>
      <c r="B1209">
        <f t="shared" si="122"/>
        <v>7.6590818571358202E-2</v>
      </c>
      <c r="C1209">
        <f t="shared" si="123"/>
        <v>0.20988600314281913</v>
      </c>
      <c r="D1209">
        <v>6.9482021833582E-2</v>
      </c>
      <c r="E1209">
        <v>0.19040537919497014</v>
      </c>
      <c r="N1209" t="s">
        <v>1521</v>
      </c>
      <c r="O1209">
        <f t="shared" si="124"/>
        <v>0.12444479774786794</v>
      </c>
      <c r="P1209">
        <f t="shared" si="125"/>
        <v>0.34102287582788693</v>
      </c>
      <c r="Q1209">
        <v>5.6447210745874943E-2</v>
      </c>
      <c r="R1209">
        <v>0.15468537447440925</v>
      </c>
      <c r="AA1209" t="s">
        <v>1521</v>
      </c>
      <c r="AB1209">
        <f t="shared" si="126"/>
        <v>3.76058079726478</v>
      </c>
      <c r="AC1209">
        <f t="shared" si="127"/>
        <v>10.305324943069666</v>
      </c>
      <c r="AD1209">
        <v>1.7057707564455602</v>
      </c>
      <c r="AE1209">
        <v>4.6744167646505028</v>
      </c>
    </row>
    <row r="1210" spans="1:31" x14ac:dyDescent="0.25">
      <c r="A1210" t="s">
        <v>1710</v>
      </c>
      <c r="B1210">
        <f t="shared" si="122"/>
        <v>1.1074242086975467E-3</v>
      </c>
      <c r="C1210">
        <f t="shared" si="123"/>
        <v>5.5356665620463714E-2</v>
      </c>
      <c r="D1210">
        <v>1.0046383428592167E-3</v>
      </c>
      <c r="E1210">
        <v>5.0218722309278367E-2</v>
      </c>
      <c r="N1210" t="s">
        <v>1710</v>
      </c>
      <c r="O1210">
        <f t="shared" si="124"/>
        <v>8.616972635551326E-2</v>
      </c>
      <c r="P1210">
        <f t="shared" si="125"/>
        <v>4.3073545719929083</v>
      </c>
      <c r="Q1210">
        <v>3.9085930400713474E-2</v>
      </c>
      <c r="R1210">
        <v>1.953783168783825</v>
      </c>
      <c r="AA1210" t="s">
        <v>1710</v>
      </c>
      <c r="AB1210">
        <f t="shared" si="126"/>
        <v>4.2020247818332797</v>
      </c>
      <c r="AC1210">
        <f t="shared" si="127"/>
        <v>210.04605005919271</v>
      </c>
      <c r="AD1210">
        <v>1.9060063796326592</v>
      </c>
      <c r="AE1210">
        <v>95.275285657595759</v>
      </c>
    </row>
    <row r="1211" spans="1:31" x14ac:dyDescent="0.25">
      <c r="A1211" t="s">
        <v>1711</v>
      </c>
      <c r="B1211">
        <f t="shared" si="122"/>
        <v>7.0002668620783445E-4</v>
      </c>
      <c r="C1211">
        <f t="shared" si="123"/>
        <v>5.2809520135293081E-2</v>
      </c>
      <c r="D1211">
        <v>6.3505352733456599E-4</v>
      </c>
      <c r="E1211">
        <v>4.7907990794520551E-2</v>
      </c>
      <c r="N1211" t="s">
        <v>1711</v>
      </c>
      <c r="O1211">
        <f t="shared" si="124"/>
        <v>0.10654464215036241</v>
      </c>
      <c r="P1211">
        <f t="shared" si="125"/>
        <v>8.0376527578216628</v>
      </c>
      <c r="Q1211">
        <v>4.8327836744854004E-2</v>
      </c>
      <c r="R1211">
        <v>3.645817963738025</v>
      </c>
      <c r="AA1211" t="s">
        <v>1711</v>
      </c>
      <c r="AB1211">
        <f t="shared" si="126"/>
        <v>4.6051983053595986</v>
      </c>
      <c r="AC1211">
        <f t="shared" si="127"/>
        <v>347.41291642944725</v>
      </c>
      <c r="AD1211">
        <v>2.088882813694259</v>
      </c>
      <c r="AE1211">
        <v>157.58384813533135</v>
      </c>
    </row>
    <row r="1212" spans="1:31" x14ac:dyDescent="0.25">
      <c r="A1212" t="s">
        <v>1712</v>
      </c>
      <c r="B1212">
        <f t="shared" si="122"/>
        <v>1.4287190015104447E-3</v>
      </c>
      <c r="C1212">
        <f t="shared" si="123"/>
        <v>2.4609574887825465E-2</v>
      </c>
      <c r="D1212">
        <v>1.2961120759469879E-3</v>
      </c>
      <c r="E1212">
        <v>2.2325430796616409E-2</v>
      </c>
      <c r="N1212" t="s">
        <v>1712</v>
      </c>
      <c r="O1212">
        <f t="shared" si="124"/>
        <v>0.11056143956322563</v>
      </c>
      <c r="P1212">
        <f t="shared" si="125"/>
        <v>1.9044122908426928</v>
      </c>
      <c r="Q1212">
        <v>5.0149825403204812E-2</v>
      </c>
      <c r="R1212">
        <v>0.86382688447957789</v>
      </c>
      <c r="AA1212" t="s">
        <v>1712</v>
      </c>
      <c r="AB1212">
        <f t="shared" si="126"/>
        <v>4.5971166041996669</v>
      </c>
      <c r="AC1212">
        <f t="shared" si="127"/>
        <v>79.184979845241116</v>
      </c>
      <c r="AD1212">
        <v>2.0852170157114127</v>
      </c>
      <c r="AE1212">
        <v>35.917702677199806</v>
      </c>
    </row>
    <row r="1213" spans="1:31" x14ac:dyDescent="0.25">
      <c r="A1213" t="s">
        <v>1713</v>
      </c>
      <c r="B1213">
        <f t="shared" si="122"/>
        <v>1.4034022811008365E-2</v>
      </c>
      <c r="C1213">
        <f t="shared" si="123"/>
        <v>0.16003707878022522</v>
      </c>
      <c r="D1213">
        <v>1.2731451335240368E-2</v>
      </c>
      <c r="E1213">
        <v>0.14518319570681021</v>
      </c>
      <c r="N1213" t="s">
        <v>1713</v>
      </c>
      <c r="O1213">
        <f t="shared" si="124"/>
        <v>0.10984789510882249</v>
      </c>
      <c r="P1213">
        <f t="shared" si="125"/>
        <v>1.2526512518978448</v>
      </c>
      <c r="Q1213">
        <v>4.9826167083024571E-2</v>
      </c>
      <c r="R1213">
        <v>0.56819305014438126</v>
      </c>
      <c r="AA1213" t="s">
        <v>1713</v>
      </c>
      <c r="AB1213">
        <f t="shared" si="126"/>
        <v>4.7695318599786729</v>
      </c>
      <c r="AC1213">
        <f t="shared" si="127"/>
        <v>54.389390433473054</v>
      </c>
      <c r="AD1213">
        <v>2.1634232602060988</v>
      </c>
      <c r="AE1213">
        <v>24.67061251012019</v>
      </c>
    </row>
    <row r="1214" spans="1:31" x14ac:dyDescent="0.25">
      <c r="A1214" t="s">
        <v>1714</v>
      </c>
      <c r="B1214">
        <f t="shared" si="122"/>
        <v>1.7298565090270316E-3</v>
      </c>
      <c r="C1214">
        <f t="shared" si="123"/>
        <v>1.2664142842417401E-2</v>
      </c>
      <c r="D1214">
        <v>1.569299427413715E-3</v>
      </c>
      <c r="E1214">
        <v>1.1488717132075471E-2</v>
      </c>
      <c r="N1214" t="s">
        <v>1714</v>
      </c>
      <c r="O1214">
        <f t="shared" si="124"/>
        <v>3.7865220544426204E-2</v>
      </c>
      <c r="P1214">
        <f t="shared" si="125"/>
        <v>0.27720828822037175</v>
      </c>
      <c r="Q1214">
        <v>1.7175375127698966E-2</v>
      </c>
      <c r="R1214">
        <v>0.1257395644403034</v>
      </c>
      <c r="AA1214" t="s">
        <v>1714</v>
      </c>
      <c r="AB1214">
        <f t="shared" si="126"/>
        <v>2.013667143604196</v>
      </c>
      <c r="AC1214">
        <f t="shared" si="127"/>
        <v>14.741898076869724</v>
      </c>
      <c r="AD1214">
        <v>0.91338405207876561</v>
      </c>
      <c r="AE1214">
        <v>6.6868124871337216</v>
      </c>
    </row>
    <row r="1215" spans="1:31" x14ac:dyDescent="0.25">
      <c r="A1215" t="s">
        <v>2226</v>
      </c>
      <c r="B1215">
        <f t="shared" si="122"/>
        <v>1.2158552754611656E-2</v>
      </c>
      <c r="C1215">
        <f t="shared" si="123"/>
        <v>0.16548102414413776</v>
      </c>
      <c r="D1215">
        <v>1.1030053519712691E-2</v>
      </c>
      <c r="E1215">
        <v>0.15012185986645468</v>
      </c>
      <c r="N1215" t="s">
        <v>2226</v>
      </c>
      <c r="O1215">
        <f t="shared" si="124"/>
        <v>9.8453272142980594E-2</v>
      </c>
      <c r="P1215">
        <f t="shared" si="125"/>
        <v>1.3399743072531751</v>
      </c>
      <c r="Q1215">
        <v>4.4657653046577567E-2</v>
      </c>
      <c r="R1215">
        <v>0.60780212177952309</v>
      </c>
      <c r="AA1215" t="s">
        <v>2226</v>
      </c>
      <c r="AB1215">
        <f t="shared" si="126"/>
        <v>5.6335849360385346</v>
      </c>
      <c r="AC1215">
        <f t="shared" si="127"/>
        <v>76.674537145471263</v>
      </c>
      <c r="AD1215">
        <v>2.5553511427905526</v>
      </c>
      <c r="AE1215">
        <v>34.778985023236807</v>
      </c>
    </row>
    <row r="1216" spans="1:31" x14ac:dyDescent="0.25">
      <c r="A1216" t="s">
        <v>2227</v>
      </c>
      <c r="B1216">
        <f t="shared" si="122"/>
        <v>2.0138862237569478E-3</v>
      </c>
      <c r="C1216">
        <f t="shared" si="123"/>
        <v>1.5192492492123727E-2</v>
      </c>
      <c r="D1216">
        <v>1.8269668503289487E-3</v>
      </c>
      <c r="E1216">
        <v>1.3782397351724141E-2</v>
      </c>
      <c r="N1216" t="s">
        <v>2227</v>
      </c>
      <c r="O1216">
        <f t="shared" si="124"/>
        <v>7.7447023584009567E-2</v>
      </c>
      <c r="P1216">
        <f t="shared" si="125"/>
        <v>0.58425014802593822</v>
      </c>
      <c r="Q1216">
        <v>3.5129378977694005E-2</v>
      </c>
      <c r="R1216">
        <v>0.26501140932179934</v>
      </c>
      <c r="AA1216" t="s">
        <v>2227</v>
      </c>
      <c r="AB1216">
        <f t="shared" si="126"/>
        <v>4.3563149020983056</v>
      </c>
      <c r="AC1216">
        <f t="shared" si="127"/>
        <v>32.863466000571222</v>
      </c>
      <c r="AD1216">
        <v>1.975991200952806</v>
      </c>
      <c r="AE1216">
        <v>14.906617429943321</v>
      </c>
    </row>
    <row r="1217" spans="1:31" x14ac:dyDescent="0.25">
      <c r="A1217" t="s">
        <v>2228</v>
      </c>
      <c r="B1217">
        <f t="shared" si="122"/>
        <v>9.3533327648704836E-3</v>
      </c>
      <c r="C1217">
        <f t="shared" si="123"/>
        <v>0.14057835311962061</v>
      </c>
      <c r="D1217">
        <v>8.4852007526202405E-3</v>
      </c>
      <c r="E1217">
        <v>0.12753053672727274</v>
      </c>
      <c r="N1217" t="s">
        <v>2228</v>
      </c>
      <c r="O1217">
        <f t="shared" si="124"/>
        <v>0.10217133741969389</v>
      </c>
      <c r="P1217">
        <f t="shared" si="125"/>
        <v>1.5356107509009942</v>
      </c>
      <c r="Q1217">
        <v>4.634413908729397E-2</v>
      </c>
      <c r="R1217">
        <v>0.69654131991407209</v>
      </c>
      <c r="AA1217" t="s">
        <v>2228</v>
      </c>
      <c r="AB1217">
        <f t="shared" si="126"/>
        <v>5.4771483319108611</v>
      </c>
      <c r="AC1217">
        <f t="shared" si="127"/>
        <v>82.320228697922062</v>
      </c>
      <c r="AD1217">
        <v>2.4843926927679596</v>
      </c>
      <c r="AE1217">
        <v>37.339827634858601</v>
      </c>
    </row>
    <row r="1218" spans="1:31" x14ac:dyDescent="0.25">
      <c r="A1218" t="s">
        <v>2229</v>
      </c>
      <c r="B1218">
        <f t="shared" si="122"/>
        <v>1.9338948790514482E-2</v>
      </c>
      <c r="C1218">
        <f t="shared" si="123"/>
        <v>0.10225857097423748</v>
      </c>
      <c r="D1218">
        <v>1.7543999230784344E-2</v>
      </c>
      <c r="E1218">
        <v>9.2767415124087593E-2</v>
      </c>
      <c r="N1218" t="s">
        <v>2229</v>
      </c>
      <c r="O1218">
        <f t="shared" si="124"/>
        <v>0.10074559147552202</v>
      </c>
      <c r="P1218">
        <f t="shared" si="125"/>
        <v>0.53271252371764166</v>
      </c>
      <c r="Q1218">
        <v>4.5697431605444858E-2</v>
      </c>
      <c r="R1218">
        <v>0.2416343361671123</v>
      </c>
      <c r="AA1218" t="s">
        <v>2229</v>
      </c>
      <c r="AB1218">
        <f t="shared" si="126"/>
        <v>5.2125481915470653</v>
      </c>
      <c r="AC1218">
        <f t="shared" si="127"/>
        <v>27.5623941598828</v>
      </c>
      <c r="AD1218">
        <v>2.3643720879953576</v>
      </c>
      <c r="AE1218">
        <v>12.502091690131998</v>
      </c>
    </row>
    <row r="1219" spans="1:31" x14ac:dyDescent="0.25">
      <c r="A1219" t="s">
        <v>479</v>
      </c>
      <c r="B1219">
        <f t="shared" ref="B1219:B1282" si="128">D1219*1.1023113109</f>
        <v>3.7566539322118077E-3</v>
      </c>
      <c r="C1219">
        <f t="shared" ref="C1219:C1282" si="129">E1219*1.1023113109</f>
        <v>3.006600059588959E-2</v>
      </c>
      <c r="D1219">
        <v>3.4079791208389458E-3</v>
      </c>
      <c r="E1219">
        <v>2.7275416934025392E-2</v>
      </c>
      <c r="N1219" t="s">
        <v>479</v>
      </c>
      <c r="O1219">
        <f t="shared" ref="O1219:O1282" si="130">Q1219*2.2046226218</f>
        <v>0.1264481430903075</v>
      </c>
      <c r="P1219">
        <f t="shared" ref="P1219:P1282" si="131">R1219*2.2046226218</f>
        <v>1.0120149510987655</v>
      </c>
      <c r="Q1219">
        <v>5.7355912907700667E-2</v>
      </c>
      <c r="R1219">
        <v>0.45904226015447913</v>
      </c>
      <c r="AA1219" t="s">
        <v>479</v>
      </c>
      <c r="AB1219">
        <f t="shared" ref="AB1219:AB1282" si="132">AD1219*2.2046226218</f>
        <v>5.6370461301065831</v>
      </c>
      <c r="AC1219">
        <f t="shared" ref="AC1219:AC1282" si="133">AE1219*2.2046226218</f>
        <v>45.115529768017446</v>
      </c>
      <c r="AD1219">
        <v>2.5569211140109434</v>
      </c>
      <c r="AE1219">
        <v>20.464060071733336</v>
      </c>
    </row>
    <row r="1220" spans="1:31" x14ac:dyDescent="0.25">
      <c r="A1220" t="s">
        <v>480</v>
      </c>
      <c r="B1220">
        <f t="shared" si="128"/>
        <v>5.520353203214653E-3</v>
      </c>
      <c r="C1220">
        <f t="shared" si="129"/>
        <v>5.8938653986274001E-2</v>
      </c>
      <c r="D1220">
        <v>5.0079801854772503E-3</v>
      </c>
      <c r="E1220">
        <v>5.3468247493670892E-2</v>
      </c>
      <c r="N1220" t="s">
        <v>480</v>
      </c>
      <c r="O1220">
        <f t="shared" si="130"/>
        <v>0.15667085386656773</v>
      </c>
      <c r="P1220">
        <f t="shared" si="131"/>
        <v>1.6727134851441281</v>
      </c>
      <c r="Q1220">
        <v>7.1064703916832381E-2</v>
      </c>
      <c r="R1220">
        <v>0.75873007407427129</v>
      </c>
      <c r="AA1220" t="s">
        <v>480</v>
      </c>
      <c r="AB1220">
        <f t="shared" si="132"/>
        <v>4.2479607330235147</v>
      </c>
      <c r="AC1220">
        <f t="shared" si="133"/>
        <v>45.353816789323368</v>
      </c>
      <c r="AD1220">
        <v>1.9268425766017032</v>
      </c>
      <c r="AE1220">
        <v>20.572145246470122</v>
      </c>
    </row>
    <row r="1221" spans="1:31" x14ac:dyDescent="0.25">
      <c r="A1221" t="s">
        <v>481</v>
      </c>
      <c r="B1221">
        <f t="shared" si="128"/>
        <v>7.046211285813125E-3</v>
      </c>
      <c r="C1221">
        <f t="shared" si="129"/>
        <v>9.2294391889651592E-2</v>
      </c>
      <c r="D1221">
        <v>6.3922153534468687E-3</v>
      </c>
      <c r="E1221">
        <v>8.3728063911724118E-2</v>
      </c>
      <c r="N1221" t="s">
        <v>481</v>
      </c>
      <c r="O1221">
        <f t="shared" si="130"/>
        <v>0.18300558555297791</v>
      </c>
      <c r="P1221">
        <f t="shared" si="131"/>
        <v>2.397088101094683</v>
      </c>
      <c r="Q1221">
        <v>8.300993727604955E-2</v>
      </c>
      <c r="R1221">
        <v>1.0873008728983926</v>
      </c>
      <c r="AA1221" t="s">
        <v>481</v>
      </c>
      <c r="AB1221">
        <f t="shared" si="132"/>
        <v>4.003010783624176</v>
      </c>
      <c r="AC1221">
        <f t="shared" si="133"/>
        <v>52.433205735140874</v>
      </c>
      <c r="AD1221">
        <v>1.8157351485198192</v>
      </c>
      <c r="AE1221">
        <v>23.783302056626329</v>
      </c>
    </row>
    <row r="1222" spans="1:31" x14ac:dyDescent="0.25">
      <c r="A1222" t="s">
        <v>482</v>
      </c>
      <c r="B1222">
        <f t="shared" si="128"/>
        <v>4.7940685854701307E-2</v>
      </c>
      <c r="C1222">
        <f t="shared" si="129"/>
        <v>0.31242695056154074</v>
      </c>
      <c r="D1222">
        <v>4.3491058633481093E-2</v>
      </c>
      <c r="E1222">
        <v>0.28342896192043487</v>
      </c>
      <c r="N1222" t="s">
        <v>482</v>
      </c>
      <c r="O1222">
        <f t="shared" si="130"/>
        <v>0.18231376994264062</v>
      </c>
      <c r="P1222">
        <f t="shared" si="131"/>
        <v>1.1881293346780881</v>
      </c>
      <c r="Q1222">
        <v>8.2696134993746714E-2</v>
      </c>
      <c r="R1222">
        <v>0.53892640079508058</v>
      </c>
      <c r="AA1222" t="s">
        <v>482</v>
      </c>
      <c r="AB1222">
        <f t="shared" si="132"/>
        <v>3.6213011854538371</v>
      </c>
      <c r="AC1222">
        <f t="shared" si="133"/>
        <v>23.599831046749301</v>
      </c>
      <c r="AD1222">
        <v>1.6425945872301568</v>
      </c>
      <c r="AE1222">
        <v>10.704703296331431</v>
      </c>
    </row>
    <row r="1223" spans="1:31" x14ac:dyDescent="0.25">
      <c r="A1223" t="s">
        <v>1522</v>
      </c>
      <c r="B1223">
        <f t="shared" si="128"/>
        <v>1.2573172142820487E-2</v>
      </c>
      <c r="C1223">
        <f t="shared" si="129"/>
        <v>9.137478201452548E-2</v>
      </c>
      <c r="D1223">
        <v>1.14061899016122E-2</v>
      </c>
      <c r="E1223">
        <v>8.2893807866237942E-2</v>
      </c>
      <c r="N1223" t="s">
        <v>1522</v>
      </c>
      <c r="O1223">
        <f t="shared" si="130"/>
        <v>0.13071120421304516</v>
      </c>
      <c r="P1223">
        <f t="shared" si="131"/>
        <v>0.94993591562676594</v>
      </c>
      <c r="Q1223">
        <v>5.9289604905860889E-2</v>
      </c>
      <c r="R1223">
        <v>0.43088368332679783</v>
      </c>
      <c r="AA1223" t="s">
        <v>1522</v>
      </c>
      <c r="AB1223">
        <f t="shared" si="132"/>
        <v>4.9860074468417013</v>
      </c>
      <c r="AC1223">
        <f t="shared" si="133"/>
        <v>36.235513075203897</v>
      </c>
      <c r="AD1223">
        <v>2.2616149347006131</v>
      </c>
      <c r="AE1223">
        <v>16.436152254311363</v>
      </c>
    </row>
    <row r="1224" spans="1:31" x14ac:dyDescent="0.25">
      <c r="A1224" t="s">
        <v>1523</v>
      </c>
      <c r="B1224">
        <f t="shared" si="128"/>
        <v>1.0024128045506384E-2</v>
      </c>
      <c r="C1224">
        <f t="shared" si="129"/>
        <v>5.8939906690370331E-2</v>
      </c>
      <c r="D1224">
        <v>9.0937359948906095E-3</v>
      </c>
      <c r="E1224">
        <v>5.3469383927710841E-2</v>
      </c>
      <c r="N1224" t="s">
        <v>1523</v>
      </c>
      <c r="O1224">
        <f t="shared" si="130"/>
        <v>0.13304010562134713</v>
      </c>
      <c r="P1224">
        <f t="shared" si="131"/>
        <v>0.78224972544263771</v>
      </c>
      <c r="Q1224">
        <v>6.0345976815172279E-2</v>
      </c>
      <c r="R1224">
        <v>0.35482250690322553</v>
      </c>
      <c r="AA1224" t="s">
        <v>1523</v>
      </c>
      <c r="AB1224">
        <f t="shared" si="132"/>
        <v>4.023008644617911</v>
      </c>
      <c r="AC1224">
        <f t="shared" si="133"/>
        <v>23.65450172343191</v>
      </c>
      <c r="AD1224">
        <v>1.8248060256830985</v>
      </c>
      <c r="AE1224">
        <v>10.729501498137948</v>
      </c>
    </row>
    <row r="1225" spans="1:31" x14ac:dyDescent="0.25">
      <c r="A1225" t="s">
        <v>1524</v>
      </c>
      <c r="B1225">
        <f t="shared" si="128"/>
        <v>5.3728638834640557E-3</v>
      </c>
      <c r="C1225">
        <f t="shared" si="129"/>
        <v>4.8933449696967814E-2</v>
      </c>
      <c r="D1225">
        <v>4.8741801252835679E-3</v>
      </c>
      <c r="E1225">
        <v>4.4391678841628958E-2</v>
      </c>
      <c r="N1225" t="s">
        <v>1524</v>
      </c>
      <c r="O1225">
        <f t="shared" si="130"/>
        <v>0.20693224667410218</v>
      </c>
      <c r="P1225">
        <f t="shared" si="131"/>
        <v>1.8846389752161781</v>
      </c>
      <c r="Q1225">
        <v>9.386288820040728E-2</v>
      </c>
      <c r="R1225">
        <v>0.85485785938159065</v>
      </c>
      <c r="AA1225" t="s">
        <v>1524</v>
      </c>
      <c r="AB1225">
        <f t="shared" si="132"/>
        <v>4.0053474413118551</v>
      </c>
      <c r="AC1225">
        <f t="shared" si="133"/>
        <v>36.478770314938238</v>
      </c>
      <c r="AD1225">
        <v>1.8167950386182756</v>
      </c>
      <c r="AE1225">
        <v>16.546491882204563</v>
      </c>
    </row>
    <row r="1226" spans="1:31" x14ac:dyDescent="0.25">
      <c r="A1226" t="s">
        <v>1525</v>
      </c>
      <c r="B1226">
        <f t="shared" si="128"/>
        <v>3.8500106061666547E-3</v>
      </c>
      <c r="C1226">
        <f t="shared" si="129"/>
        <v>5.1319806255089896E-2</v>
      </c>
      <c r="D1226">
        <v>3.4926708708298121E-3</v>
      </c>
      <c r="E1226">
        <v>4.6556545095404134E-2</v>
      </c>
      <c r="N1226" t="s">
        <v>1525</v>
      </c>
      <c r="O1226">
        <f t="shared" si="130"/>
        <v>0.18935029065651296</v>
      </c>
      <c r="P1226">
        <f t="shared" si="131"/>
        <v>2.5239983015300211</v>
      </c>
      <c r="Q1226">
        <v>8.5887847100976786E-2</v>
      </c>
      <c r="R1226">
        <v>1.1448663714923064</v>
      </c>
      <c r="AA1226" t="s">
        <v>1525</v>
      </c>
      <c r="AB1226">
        <f t="shared" si="132"/>
        <v>3.9050783318659206</v>
      </c>
      <c r="AC1226">
        <f t="shared" si="133"/>
        <v>52.053847093644514</v>
      </c>
      <c r="AD1226">
        <v>1.7713137356258986</v>
      </c>
      <c r="AE1226">
        <v>23.611227871346209</v>
      </c>
    </row>
    <row r="1227" spans="1:31" x14ac:dyDescent="0.25">
      <c r="A1227" t="s">
        <v>2206</v>
      </c>
      <c r="B1227">
        <f t="shared" si="128"/>
        <v>1.6021718484229373E-2</v>
      </c>
      <c r="C1227">
        <f t="shared" si="129"/>
        <v>7.1430595058258523E-2</v>
      </c>
      <c r="D1227">
        <v>1.4534658517790386E-2</v>
      </c>
      <c r="E1227">
        <v>6.4800745807405219E-2</v>
      </c>
      <c r="N1227" t="s">
        <v>2206</v>
      </c>
      <c r="O1227">
        <f t="shared" si="130"/>
        <v>0.11118930252726707</v>
      </c>
      <c r="P1227">
        <f t="shared" si="131"/>
        <v>0.49572198209906515</v>
      </c>
      <c r="Q1227">
        <v>5.043461925310589E-2</v>
      </c>
      <c r="R1227">
        <v>0.22485570872638733</v>
      </c>
      <c r="AA1227" t="s">
        <v>2206</v>
      </c>
      <c r="AB1227">
        <f t="shared" si="132"/>
        <v>4.3329077481955496</v>
      </c>
      <c r="AC1227">
        <f t="shared" si="133"/>
        <v>19.317664274952705</v>
      </c>
      <c r="AD1227">
        <v>1.9653738945388652</v>
      </c>
      <c r="AE1227">
        <v>8.7623451215339898</v>
      </c>
    </row>
    <row r="1228" spans="1:31" x14ac:dyDescent="0.25">
      <c r="A1228" t="s">
        <v>2151</v>
      </c>
      <c r="B1228">
        <f t="shared" si="128"/>
        <v>2.1778192176107162E-2</v>
      </c>
      <c r="C1228">
        <f t="shared" si="129"/>
        <v>0.11145019815515217</v>
      </c>
      <c r="D1228">
        <v>1.9756843607388917E-2</v>
      </c>
      <c r="E1228">
        <v>0.1011059190385671</v>
      </c>
      <c r="N1228" t="s">
        <v>2151</v>
      </c>
      <c r="O1228">
        <f t="shared" si="130"/>
        <v>0.12586854497408265</v>
      </c>
      <c r="P1228">
        <f t="shared" si="131"/>
        <v>0.64413401100631229</v>
      </c>
      <c r="Q1228">
        <v>5.7093011624508881E-2</v>
      </c>
      <c r="R1228">
        <v>0.29217427265642343</v>
      </c>
      <c r="AA1228" t="s">
        <v>2151</v>
      </c>
      <c r="AB1228">
        <f t="shared" si="132"/>
        <v>5.4083279325123161</v>
      </c>
      <c r="AC1228">
        <f t="shared" si="133"/>
        <v>27.677192619680742</v>
      </c>
      <c r="AD1228">
        <v>2.4531762846997363</v>
      </c>
      <c r="AE1228">
        <v>12.554163395585249</v>
      </c>
    </row>
    <row r="1229" spans="1:31" x14ac:dyDescent="0.25">
      <c r="A1229" t="s">
        <v>2207</v>
      </c>
      <c r="B1229">
        <f t="shared" si="128"/>
        <v>3.5915470019161524E-2</v>
      </c>
      <c r="C1229">
        <f t="shared" si="129"/>
        <v>0.13216075469415686</v>
      </c>
      <c r="D1229">
        <v>3.2581966332031698E-2</v>
      </c>
      <c r="E1229">
        <v>0.11989421988807504</v>
      </c>
      <c r="N1229" t="s">
        <v>2207</v>
      </c>
      <c r="O1229">
        <f t="shared" si="130"/>
        <v>0.16060303228527931</v>
      </c>
      <c r="P1229">
        <f t="shared" si="131"/>
        <v>0.59098260280788262</v>
      </c>
      <c r="Q1229">
        <v>7.284831004507808E-2</v>
      </c>
      <c r="R1229">
        <v>0.26806519944232687</v>
      </c>
      <c r="AA1229" t="s">
        <v>2207</v>
      </c>
      <c r="AB1229">
        <f t="shared" si="132"/>
        <v>4.1454069747160487</v>
      </c>
      <c r="AC1229">
        <f t="shared" si="133"/>
        <v>15.254154101299568</v>
      </c>
      <c r="AD1229">
        <v>1.8803249743175834</v>
      </c>
      <c r="AE1229">
        <v>6.919167911306773</v>
      </c>
    </row>
    <row r="1230" spans="1:31" x14ac:dyDescent="0.25">
      <c r="A1230" t="s">
        <v>2208</v>
      </c>
      <c r="B1230">
        <f t="shared" si="128"/>
        <v>5.5243722497173048E-2</v>
      </c>
      <c r="C1230">
        <f t="shared" si="129"/>
        <v>0.18554812292129527</v>
      </c>
      <c r="D1230">
        <v>5.0116262031338871E-2</v>
      </c>
      <c r="E1230">
        <v>0.1683264256535674</v>
      </c>
      <c r="N1230" t="s">
        <v>2208</v>
      </c>
      <c r="O1230">
        <f t="shared" si="130"/>
        <v>0.14991152865261115</v>
      </c>
      <c r="P1230">
        <f t="shared" si="131"/>
        <v>0.50351065222256464</v>
      </c>
      <c r="Q1230">
        <v>6.7998725573365226E-2</v>
      </c>
      <c r="R1230">
        <v>0.22838859006693182</v>
      </c>
      <c r="AA1230" t="s">
        <v>2208</v>
      </c>
      <c r="AB1230">
        <f t="shared" si="132"/>
        <v>4.1825455935216267</v>
      </c>
      <c r="AC1230">
        <f t="shared" si="133"/>
        <v>14.047994031365024</v>
      </c>
      <c r="AD1230">
        <v>1.897170768440505</v>
      </c>
      <c r="AE1230">
        <v>6.3720629065736931</v>
      </c>
    </row>
    <row r="1231" spans="1:31" x14ac:dyDescent="0.25">
      <c r="A1231" t="s">
        <v>483</v>
      </c>
      <c r="B1231">
        <f t="shared" si="128"/>
        <v>0.10690814916042629</v>
      </c>
      <c r="C1231">
        <f t="shared" si="129"/>
        <v>0.23820182209600768</v>
      </c>
      <c r="D1231">
        <v>9.6985441502128275E-2</v>
      </c>
      <c r="E1231">
        <v>0.21609305805047391</v>
      </c>
      <c r="N1231" t="s">
        <v>483</v>
      </c>
      <c r="O1231">
        <f t="shared" si="130"/>
        <v>0.15708167647967028</v>
      </c>
      <c r="P1231">
        <f t="shared" si="131"/>
        <v>0.34999335269760329</v>
      </c>
      <c r="Q1231">
        <v>7.1251049919563283E-2</v>
      </c>
      <c r="R1231">
        <v>0.15875431433786411</v>
      </c>
      <c r="AA1231" t="s">
        <v>483</v>
      </c>
      <c r="AB1231">
        <f t="shared" si="132"/>
        <v>3.7093408445937786</v>
      </c>
      <c r="AC1231">
        <f t="shared" si="133"/>
        <v>8.2647745274450042</v>
      </c>
      <c r="AD1231">
        <v>1.6825287048743185</v>
      </c>
      <c r="AE1231">
        <v>3.7488386655023502</v>
      </c>
    </row>
    <row r="1232" spans="1:31" x14ac:dyDescent="0.25">
      <c r="A1232" t="s">
        <v>484</v>
      </c>
      <c r="B1232">
        <f t="shared" si="128"/>
        <v>4.1527199611381595E-3</v>
      </c>
      <c r="C1232">
        <f t="shared" si="129"/>
        <v>3.0663235762491477E-2</v>
      </c>
      <c r="D1232">
        <v>3.7672841783212797E-3</v>
      </c>
      <c r="E1232">
        <v>2.7817219563369969E-2</v>
      </c>
      <c r="N1232" t="s">
        <v>484</v>
      </c>
      <c r="O1232">
        <f t="shared" si="130"/>
        <v>0.136743296014814</v>
      </c>
      <c r="P1232">
        <f t="shared" si="131"/>
        <v>1.0096977315786075</v>
      </c>
      <c r="Q1232">
        <v>6.2025715722343312E-2</v>
      </c>
      <c r="R1232">
        <v>0.45799118706049718</v>
      </c>
      <c r="AA1232" t="s">
        <v>484</v>
      </c>
      <c r="AB1232">
        <f t="shared" si="132"/>
        <v>3.0633667309907437</v>
      </c>
      <c r="AC1232">
        <f t="shared" si="133"/>
        <v>22.619569144652196</v>
      </c>
      <c r="AD1232">
        <v>1.3895197757199862</v>
      </c>
      <c r="AE1232">
        <v>10.260063976928659</v>
      </c>
    </row>
    <row r="1233" spans="1:31" x14ac:dyDescent="0.25">
      <c r="A1233" t="s">
        <v>485</v>
      </c>
      <c r="B1233">
        <f t="shared" si="128"/>
        <v>8.9128047755795414E-3</v>
      </c>
      <c r="C1233">
        <f t="shared" si="129"/>
        <v>4.6040989619188219E-2</v>
      </c>
      <c r="D1233">
        <v>8.0855604831837728E-3</v>
      </c>
      <c r="E1233">
        <v>4.1767683197950045E-2</v>
      </c>
      <c r="N1233" t="s">
        <v>485</v>
      </c>
      <c r="O1233">
        <f t="shared" si="130"/>
        <v>4.3640557756338461E-2</v>
      </c>
      <c r="P1233">
        <f t="shared" si="131"/>
        <v>0.22543458734116775</v>
      </c>
      <c r="Q1233">
        <v>1.9795024021257396E-2</v>
      </c>
      <c r="R1233">
        <v>0.10225540875431462</v>
      </c>
      <c r="AA1233" t="s">
        <v>485</v>
      </c>
      <c r="AB1233">
        <f t="shared" si="132"/>
        <v>2.1980206894003609</v>
      </c>
      <c r="AC1233">
        <f t="shared" si="133"/>
        <v>11.354343586737279</v>
      </c>
      <c r="AD1233">
        <v>0.99700541383620156</v>
      </c>
      <c r="AE1233">
        <v>5.1502436174164083</v>
      </c>
    </row>
    <row r="1234" spans="1:31" x14ac:dyDescent="0.25">
      <c r="A1234" t="s">
        <v>486</v>
      </c>
      <c r="B1234">
        <f t="shared" si="128"/>
        <v>8.2159874601081453E-3</v>
      </c>
      <c r="C1234">
        <f t="shared" si="129"/>
        <v>5.2517862255311708E-2</v>
      </c>
      <c r="D1234">
        <v>7.4534184480063697E-3</v>
      </c>
      <c r="E1234">
        <v>4.7643403216494844E-2</v>
      </c>
      <c r="N1234" t="s">
        <v>486</v>
      </c>
      <c r="O1234">
        <f t="shared" si="130"/>
        <v>0.16253236845876612</v>
      </c>
      <c r="P1234">
        <f t="shared" si="131"/>
        <v>1.0389320310178145</v>
      </c>
      <c r="Q1234">
        <v>7.3723442212556056E-2</v>
      </c>
      <c r="R1234">
        <v>0.47125164222871008</v>
      </c>
      <c r="AA1234" t="s">
        <v>486</v>
      </c>
      <c r="AB1234">
        <f t="shared" si="132"/>
        <v>3.4860550305588132</v>
      </c>
      <c r="AC1234">
        <f t="shared" si="133"/>
        <v>22.283402792208541</v>
      </c>
      <c r="AD1234">
        <v>1.5812479632965786</v>
      </c>
      <c r="AE1234">
        <v>10.107581484406113</v>
      </c>
    </row>
    <row r="1235" spans="1:31" x14ac:dyDescent="0.25">
      <c r="A1235" t="s">
        <v>487</v>
      </c>
      <c r="B1235">
        <f t="shared" si="128"/>
        <v>8.6389659726210391E-2</v>
      </c>
      <c r="C1235">
        <f t="shared" si="129"/>
        <v>0.37084595606866727</v>
      </c>
      <c r="D1235">
        <v>7.8371380999144563E-2</v>
      </c>
      <c r="E1235">
        <v>0.33642579224364855</v>
      </c>
      <c r="N1235" t="s">
        <v>487</v>
      </c>
      <c r="O1235">
        <f t="shared" si="130"/>
        <v>0.18158381517956151</v>
      </c>
      <c r="P1235">
        <f t="shared" si="131"/>
        <v>0.77948707935968409</v>
      </c>
      <c r="Q1235">
        <v>8.2365033082761552E-2</v>
      </c>
      <c r="R1235">
        <v>0.35356939171895968</v>
      </c>
      <c r="AA1235" t="s">
        <v>487</v>
      </c>
      <c r="AB1235">
        <f t="shared" si="132"/>
        <v>3.5284107240768097</v>
      </c>
      <c r="AC1235">
        <f t="shared" si="133"/>
        <v>15.146452162447963</v>
      </c>
      <c r="AD1235">
        <v>1.6004601827028253</v>
      </c>
      <c r="AE1235">
        <v>6.8703151336083979</v>
      </c>
    </row>
    <row r="1236" spans="1:31" x14ac:dyDescent="0.25">
      <c r="A1236" t="s">
        <v>488</v>
      </c>
      <c r="B1236">
        <f t="shared" si="128"/>
        <v>3.0183198688492504E-2</v>
      </c>
      <c r="C1236">
        <f t="shared" si="129"/>
        <v>0.16320491444001142</v>
      </c>
      <c r="D1236">
        <v>2.7381737255194216E-2</v>
      </c>
      <c r="E1236">
        <v>0.14805700787625967</v>
      </c>
      <c r="N1236" t="s">
        <v>488</v>
      </c>
      <c r="O1236">
        <f t="shared" si="130"/>
        <v>0.15040617138615794</v>
      </c>
      <c r="P1236">
        <f t="shared" si="131"/>
        <v>0.81326789071187078</v>
      </c>
      <c r="Q1236">
        <v>6.8223091743182959E-2</v>
      </c>
      <c r="R1236">
        <v>0.36889211000105993</v>
      </c>
      <c r="AA1236" t="s">
        <v>488</v>
      </c>
      <c r="AB1236">
        <f t="shared" si="132"/>
        <v>3.5761987527953161</v>
      </c>
      <c r="AC1236">
        <f t="shared" si="133"/>
        <v>19.337023139729581</v>
      </c>
      <c r="AD1236">
        <v>1.6221364679073602</v>
      </c>
      <c r="AE1236">
        <v>8.7711261548888366</v>
      </c>
    </row>
    <row r="1237" spans="1:31" x14ac:dyDescent="0.25">
      <c r="A1237" t="s">
        <v>489</v>
      </c>
      <c r="B1237">
        <f t="shared" si="128"/>
        <v>4.0465912156316987E-2</v>
      </c>
      <c r="C1237">
        <f t="shared" si="129"/>
        <v>0.14413213754586493</v>
      </c>
      <c r="D1237">
        <v>3.6710057999203453E-2</v>
      </c>
      <c r="E1237">
        <v>0.13075447572808258</v>
      </c>
      <c r="N1237" t="s">
        <v>489</v>
      </c>
      <c r="O1237">
        <f t="shared" si="130"/>
        <v>0.11332180750847563</v>
      </c>
      <c r="P1237">
        <f t="shared" si="131"/>
        <v>0.40363143881850944</v>
      </c>
      <c r="Q1237">
        <v>5.1401907241590487E-2</v>
      </c>
      <c r="R1237">
        <v>0.1830841409442483</v>
      </c>
      <c r="AA1237" t="s">
        <v>489</v>
      </c>
      <c r="AB1237">
        <f t="shared" si="132"/>
        <v>3.6750392540591612</v>
      </c>
      <c r="AC1237">
        <f t="shared" si="133"/>
        <v>13.089813994711092</v>
      </c>
      <c r="AD1237">
        <v>1.6669697651286077</v>
      </c>
      <c r="AE1237">
        <v>5.9374397528515335</v>
      </c>
    </row>
    <row r="1238" spans="1:31" x14ac:dyDescent="0.25">
      <c r="A1238" t="s">
        <v>490</v>
      </c>
      <c r="B1238">
        <f t="shared" si="128"/>
        <v>1.4930921205231833E-2</v>
      </c>
      <c r="C1238">
        <f t="shared" si="129"/>
        <v>6.1977451182666406E-2</v>
      </c>
      <c r="D1238">
        <v>1.3545103871828404E-2</v>
      </c>
      <c r="E1238">
        <v>5.6224997938253855E-2</v>
      </c>
      <c r="N1238" t="s">
        <v>490</v>
      </c>
      <c r="O1238">
        <f t="shared" si="130"/>
        <v>8.3331909743678947E-2</v>
      </c>
      <c r="P1238">
        <f t="shared" si="131"/>
        <v>0.34590627712156835</v>
      </c>
      <c r="Q1238">
        <v>3.7798718438097699E-2</v>
      </c>
      <c r="R1238">
        <v>0.15690044804092029</v>
      </c>
      <c r="AA1238" t="s">
        <v>490</v>
      </c>
      <c r="AB1238">
        <f t="shared" si="132"/>
        <v>2.0844761270049652</v>
      </c>
      <c r="AC1238">
        <f t="shared" si="133"/>
        <v>8.6525483342323888</v>
      </c>
      <c r="AD1238">
        <v>0.9455024666775218</v>
      </c>
      <c r="AE1238">
        <v>3.9247299055508535</v>
      </c>
    </row>
    <row r="1239" spans="1:31" x14ac:dyDescent="0.25">
      <c r="A1239" t="s">
        <v>491</v>
      </c>
      <c r="B1239">
        <f t="shared" si="128"/>
        <v>1.0486003901176204E-2</v>
      </c>
      <c r="C1239">
        <f t="shared" si="129"/>
        <v>0.10741750690058066</v>
      </c>
      <c r="D1239">
        <v>9.5127427229379832E-3</v>
      </c>
      <c r="E1239">
        <v>9.7447523071207437E-2</v>
      </c>
      <c r="N1239" t="s">
        <v>491</v>
      </c>
      <c r="O1239">
        <f t="shared" si="130"/>
        <v>9.7886863164931628E-2</v>
      </c>
      <c r="P1239">
        <f t="shared" si="131"/>
        <v>1.0027425984760323</v>
      </c>
      <c r="Q1239">
        <v>4.4400734255829376E-2</v>
      </c>
      <c r="R1239">
        <v>0.4548363917527648</v>
      </c>
      <c r="AA1239" t="s">
        <v>491</v>
      </c>
      <c r="AB1239">
        <f t="shared" si="132"/>
        <v>3.2175781820086811</v>
      </c>
      <c r="AC1239">
        <f t="shared" si="133"/>
        <v>32.960528131246164</v>
      </c>
      <c r="AD1239">
        <v>1.4594689132698988</v>
      </c>
      <c r="AE1239">
        <v>14.950644071834391</v>
      </c>
    </row>
    <row r="1240" spans="1:31" x14ac:dyDescent="0.25">
      <c r="A1240" t="s">
        <v>2209</v>
      </c>
      <c r="B1240">
        <f t="shared" si="128"/>
        <v>2.4404793118137031E-3</v>
      </c>
      <c r="C1240">
        <f t="shared" si="129"/>
        <v>1.2486920550677686E-2</v>
      </c>
      <c r="D1240">
        <v>2.2139655900120757E-3</v>
      </c>
      <c r="E1240">
        <v>1.1327943773417816E-2</v>
      </c>
      <c r="N1240" t="s">
        <v>2209</v>
      </c>
      <c r="O1240">
        <f t="shared" si="130"/>
        <v>7.5392229798456153E-2</v>
      </c>
      <c r="P1240">
        <f t="shared" si="131"/>
        <v>0.38575077406909847</v>
      </c>
      <c r="Q1240">
        <v>3.4197340194622942E-2</v>
      </c>
      <c r="R1240">
        <v>0.17497360784320809</v>
      </c>
      <c r="AA1240" t="s">
        <v>2209</v>
      </c>
      <c r="AB1240">
        <f t="shared" si="132"/>
        <v>2.4900212106500188</v>
      </c>
      <c r="AC1240">
        <f t="shared" si="133"/>
        <v>12.740405901569286</v>
      </c>
      <c r="AD1240">
        <v>1.1294546223139996</v>
      </c>
      <c r="AE1240">
        <v>5.7789509077826544</v>
      </c>
    </row>
    <row r="1241" spans="1:31" x14ac:dyDescent="0.25">
      <c r="A1241" t="s">
        <v>1051</v>
      </c>
      <c r="B1241">
        <f t="shared" si="128"/>
        <v>6.0403538495348269E-2</v>
      </c>
      <c r="C1241">
        <f t="shared" si="129"/>
        <v>0.15178346782168303</v>
      </c>
      <c r="D1241">
        <v>5.4797168366194859E-2</v>
      </c>
      <c r="E1241">
        <v>0.13769564579515831</v>
      </c>
      <c r="N1241" t="s">
        <v>1051</v>
      </c>
      <c r="O1241">
        <f t="shared" si="130"/>
        <v>0.15626617583788927</v>
      </c>
      <c r="P1241">
        <f t="shared" si="131"/>
        <v>0.39266941412272266</v>
      </c>
      <c r="Q1241">
        <v>7.0881145050713121E-2</v>
      </c>
      <c r="R1241">
        <v>0.17811185018237785</v>
      </c>
      <c r="AA1241" t="s">
        <v>1051</v>
      </c>
      <c r="AB1241">
        <f t="shared" si="132"/>
        <v>3.3565356656085665</v>
      </c>
      <c r="AC1241">
        <f t="shared" si="133"/>
        <v>8.434383744463311</v>
      </c>
      <c r="AD1241">
        <v>1.5224989675866014</v>
      </c>
      <c r="AE1241">
        <v>3.8257721122252302</v>
      </c>
    </row>
    <row r="1242" spans="1:31" x14ac:dyDescent="0.25">
      <c r="A1242" t="s">
        <v>806</v>
      </c>
      <c r="B1242">
        <f t="shared" si="128"/>
        <v>1.0908461888943861E-2</v>
      </c>
      <c r="C1242">
        <f t="shared" si="129"/>
        <v>3.5226370944143333E-2</v>
      </c>
      <c r="D1242">
        <v>9.8959901627403875E-3</v>
      </c>
      <c r="E1242">
        <v>3.1956826166813244E-2</v>
      </c>
      <c r="N1242" t="s">
        <v>806</v>
      </c>
      <c r="O1242">
        <f t="shared" si="130"/>
        <v>0.11953602076078444</v>
      </c>
      <c r="P1242">
        <f t="shared" si="131"/>
        <v>0.38601411008952935</v>
      </c>
      <c r="Q1242">
        <v>5.4220626958453012E-2</v>
      </c>
      <c r="R1242">
        <v>0.17509305505282435</v>
      </c>
      <c r="AA1242" t="s">
        <v>806</v>
      </c>
      <c r="AB1242">
        <f t="shared" si="132"/>
        <v>3.5767841259993856</v>
      </c>
      <c r="AC1242">
        <f t="shared" si="133"/>
        <v>11.550402402494592</v>
      </c>
      <c r="AD1242">
        <v>1.6224019887263346</v>
      </c>
      <c r="AE1242">
        <v>5.239174400317129</v>
      </c>
    </row>
    <row r="1243" spans="1:31" x14ac:dyDescent="0.25">
      <c r="A1243" t="s">
        <v>1052</v>
      </c>
      <c r="B1243">
        <f t="shared" si="128"/>
        <v>1.7658565697665603E-2</v>
      </c>
      <c r="C1243">
        <f t="shared" si="129"/>
        <v>0.14723871124443871</v>
      </c>
      <c r="D1243">
        <v>1.6019581331564111E-2</v>
      </c>
      <c r="E1243">
        <v>0.13357271198117643</v>
      </c>
      <c r="N1243" t="s">
        <v>1052</v>
      </c>
      <c r="O1243">
        <f t="shared" si="130"/>
        <v>0.1107710646800342</v>
      </c>
      <c r="P1243">
        <f t="shared" si="131"/>
        <v>0.92361911414009668</v>
      </c>
      <c r="Q1243">
        <v>5.0244909756751638E-2</v>
      </c>
      <c r="R1243">
        <v>0.41894658296937587</v>
      </c>
      <c r="AA1243" t="s">
        <v>1052</v>
      </c>
      <c r="AB1243">
        <f t="shared" si="132"/>
        <v>3.5745148162182585</v>
      </c>
      <c r="AC1243">
        <f t="shared" si="133"/>
        <v>29.804626484114959</v>
      </c>
      <c r="AD1243">
        <v>1.6213726471244261</v>
      </c>
      <c r="AE1243">
        <v>13.519151164193573</v>
      </c>
    </row>
    <row r="1244" spans="1:31" x14ac:dyDescent="0.25">
      <c r="A1244" t="s">
        <v>807</v>
      </c>
      <c r="B1244">
        <f t="shared" si="128"/>
        <v>2.4424419349577425E-2</v>
      </c>
      <c r="C1244">
        <f t="shared" si="129"/>
        <v>0.15257876352070715</v>
      </c>
      <c r="D1244">
        <v>2.2157460517787584E-2</v>
      </c>
      <c r="E1244">
        <v>0.13841712591711658</v>
      </c>
      <c r="N1244" t="s">
        <v>807</v>
      </c>
      <c r="O1244">
        <f t="shared" si="130"/>
        <v>0.10792263849567915</v>
      </c>
      <c r="P1244">
        <f t="shared" si="131"/>
        <v>0.6741901415088456</v>
      </c>
      <c r="Q1244">
        <v>4.8952885372991389E-2</v>
      </c>
      <c r="R1244">
        <v>0.30580750412439844</v>
      </c>
      <c r="AA1244" t="s">
        <v>807</v>
      </c>
      <c r="AB1244">
        <f t="shared" si="132"/>
        <v>3.4589792169994502</v>
      </c>
      <c r="AC1244">
        <f t="shared" si="133"/>
        <v>21.608160440576899</v>
      </c>
      <c r="AD1244">
        <v>1.5689665808542372</v>
      </c>
      <c r="AE1244">
        <v>9.8012967057983662</v>
      </c>
    </row>
    <row r="1245" spans="1:31" x14ac:dyDescent="0.25">
      <c r="A1245" t="s">
        <v>808</v>
      </c>
      <c r="B1245">
        <f t="shared" si="128"/>
        <v>1.8745997936742149E-2</v>
      </c>
      <c r="C1245">
        <f t="shared" si="129"/>
        <v>8.8137194617757056E-2</v>
      </c>
      <c r="D1245">
        <v>1.7006083264660212E-2</v>
      </c>
      <c r="E1245">
        <v>7.9956717985408321E-2</v>
      </c>
      <c r="N1245" t="s">
        <v>808</v>
      </c>
      <c r="O1245">
        <f t="shared" si="130"/>
        <v>6.2186213956622743E-2</v>
      </c>
      <c r="P1245">
        <f t="shared" si="131"/>
        <v>0.2923780564007073</v>
      </c>
      <c r="Q1245">
        <v>2.8207192170535654E-2</v>
      </c>
      <c r="R1245">
        <v>0.13262045554172464</v>
      </c>
      <c r="AA1245" t="s">
        <v>808</v>
      </c>
      <c r="AB1245">
        <f t="shared" si="132"/>
        <v>3.5740300459241339</v>
      </c>
      <c r="AC1245">
        <f t="shared" si="133"/>
        <v>16.80385236306449</v>
      </c>
      <c r="AD1245">
        <v>1.6211527590178036</v>
      </c>
      <c r="AE1245">
        <v>7.6220992186611554</v>
      </c>
    </row>
    <row r="1246" spans="1:31" x14ac:dyDescent="0.25">
      <c r="A1246" t="s">
        <v>1969</v>
      </c>
      <c r="B1246">
        <f t="shared" si="128"/>
        <v>2.0093783514837142E-2</v>
      </c>
      <c r="C1246">
        <f t="shared" si="129"/>
        <v>2.1026952349551081E-2</v>
      </c>
      <c r="D1246">
        <v>1.8228773773927117E-2</v>
      </c>
      <c r="E1246">
        <v>1.9075330300641916E-2</v>
      </c>
      <c r="N1246" t="s">
        <v>1969</v>
      </c>
      <c r="O1246">
        <f t="shared" si="130"/>
        <v>0.17815273812977661</v>
      </c>
      <c r="P1246">
        <f t="shared" si="131"/>
        <v>0.18642627123114131</v>
      </c>
      <c r="Q1246">
        <v>8.0808722712062575E-2</v>
      </c>
      <c r="R1246">
        <v>8.4561534199867075E-2</v>
      </c>
      <c r="AA1246" t="s">
        <v>1969</v>
      </c>
      <c r="AB1246">
        <f t="shared" si="132"/>
        <v>2.6090831205017615</v>
      </c>
      <c r="AC1246">
        <f t="shared" si="133"/>
        <v>2.7302506972019223</v>
      </c>
      <c r="AD1246">
        <v>1.1834601961815729</v>
      </c>
      <c r="AE1246">
        <v>1.2384208844653715</v>
      </c>
    </row>
    <row r="1247" spans="1:31" x14ac:dyDescent="0.25">
      <c r="A1247" t="s">
        <v>1970</v>
      </c>
      <c r="B1247">
        <f t="shared" si="128"/>
        <v>1.4942104994154701E-2</v>
      </c>
      <c r="C1247">
        <f t="shared" si="129"/>
        <v>1.6350356239260597E-2</v>
      </c>
      <c r="D1247">
        <v>1.3555249634474834E-2</v>
      </c>
      <c r="E1247">
        <v>1.4832793674149169E-2</v>
      </c>
      <c r="N1247" t="s">
        <v>1970</v>
      </c>
      <c r="O1247">
        <f t="shared" si="130"/>
        <v>0.14326380086224405</v>
      </c>
      <c r="P1247">
        <f t="shared" si="131"/>
        <v>0.15676600995673126</v>
      </c>
      <c r="Q1247">
        <v>6.498336696975103E-2</v>
      </c>
      <c r="R1247">
        <v>7.1107865993290539E-2</v>
      </c>
      <c r="AA1247" t="s">
        <v>1970</v>
      </c>
      <c r="AB1247">
        <f t="shared" si="132"/>
        <v>2.421436291866105</v>
      </c>
      <c r="AC1247">
        <f t="shared" si="133"/>
        <v>2.6496498316785364</v>
      </c>
      <c r="AD1247">
        <v>1.0983450264558585</v>
      </c>
      <c r="AE1247">
        <v>1.2018609468477588</v>
      </c>
    </row>
    <row r="1248" spans="1:31" x14ac:dyDescent="0.25">
      <c r="A1248" t="s">
        <v>1971</v>
      </c>
      <c r="B1248">
        <f t="shared" si="128"/>
        <v>1.7232911653434321E-2</v>
      </c>
      <c r="C1248">
        <f t="shared" si="129"/>
        <v>1.7731805397075195E-2</v>
      </c>
      <c r="D1248">
        <v>1.5633434478109665E-2</v>
      </c>
      <c r="E1248">
        <v>1.6086023269232152E-2</v>
      </c>
      <c r="N1248" t="s">
        <v>1971</v>
      </c>
      <c r="O1248">
        <f t="shared" si="130"/>
        <v>0.12162434424126817</v>
      </c>
      <c r="P1248">
        <f t="shared" si="131"/>
        <v>0.12514537572083828</v>
      </c>
      <c r="Q1248">
        <v>5.5167874555313232E-2</v>
      </c>
      <c r="R1248">
        <v>5.6764987569011376E-2</v>
      </c>
      <c r="AA1248" t="s">
        <v>1971</v>
      </c>
      <c r="AB1248">
        <f t="shared" si="132"/>
        <v>3.0512958945624855</v>
      </c>
      <c r="AC1248">
        <f t="shared" si="133"/>
        <v>3.139631079144654</v>
      </c>
      <c r="AD1248">
        <v>1.3840445364164891</v>
      </c>
      <c r="AE1248">
        <v>1.4241127021463886</v>
      </c>
    </row>
    <row r="1249" spans="1:31" x14ac:dyDescent="0.25">
      <c r="A1249" t="s">
        <v>1972</v>
      </c>
      <c r="B1249">
        <f t="shared" si="128"/>
        <v>1.6503258070486027E-2</v>
      </c>
      <c r="C1249">
        <f t="shared" si="129"/>
        <v>1.6939864116005073E-2</v>
      </c>
      <c r="D1249">
        <v>1.4971503882158002E-2</v>
      </c>
      <c r="E1249">
        <v>1.5367586224053389E-2</v>
      </c>
      <c r="N1249" t="s">
        <v>1972</v>
      </c>
      <c r="O1249">
        <f t="shared" si="130"/>
        <v>0.108943959434501</v>
      </c>
      <c r="P1249">
        <f t="shared" si="131"/>
        <v>0.1118261534296946</v>
      </c>
      <c r="Q1249">
        <v>4.9416148758172469E-2</v>
      </c>
      <c r="R1249">
        <v>5.0723489963281021E-2</v>
      </c>
      <c r="AA1249" t="s">
        <v>1972</v>
      </c>
      <c r="AB1249">
        <f t="shared" si="132"/>
        <v>2.6839331781161726</v>
      </c>
      <c r="AC1249">
        <f t="shared" si="133"/>
        <v>2.7549386393608413</v>
      </c>
      <c r="AD1249">
        <v>1.2174116112102813</v>
      </c>
      <c r="AE1249">
        <v>1.2496191466599063</v>
      </c>
    </row>
    <row r="1250" spans="1:31" x14ac:dyDescent="0.25">
      <c r="A1250" t="s">
        <v>1973</v>
      </c>
      <c r="B1250">
        <f t="shared" si="128"/>
        <v>1.6101977879504358E-2</v>
      </c>
      <c r="C1250">
        <f t="shared" si="129"/>
        <v>1.6310965231918689E-2</v>
      </c>
      <c r="D1250">
        <v>1.4607468616427092E-2</v>
      </c>
      <c r="E1250">
        <v>1.4797058753394571E-2</v>
      </c>
      <c r="N1250" t="s">
        <v>1973</v>
      </c>
      <c r="O1250">
        <f t="shared" si="130"/>
        <v>8.6656569875201747E-2</v>
      </c>
      <c r="P1250">
        <f t="shared" si="131"/>
        <v>8.7781284319790445E-2</v>
      </c>
      <c r="Q1250">
        <v>3.9306758906633002E-2</v>
      </c>
      <c r="R1250">
        <v>3.9816920797138507E-2</v>
      </c>
      <c r="AA1250" t="s">
        <v>1973</v>
      </c>
      <c r="AB1250">
        <f t="shared" si="132"/>
        <v>2.7805783740763839</v>
      </c>
      <c r="AC1250">
        <f t="shared" si="133"/>
        <v>2.8166674630645412</v>
      </c>
      <c r="AD1250">
        <v>1.2612491346959578</v>
      </c>
      <c r="AE1250">
        <v>1.2776188701015991</v>
      </c>
    </row>
    <row r="1251" spans="1:31" x14ac:dyDescent="0.25">
      <c r="A1251" t="s">
        <v>1974</v>
      </c>
      <c r="B1251">
        <f t="shared" si="128"/>
        <v>1.8429401244808522E-2</v>
      </c>
      <c r="C1251">
        <f t="shared" si="129"/>
        <v>1.8972671767637027E-2</v>
      </c>
      <c r="D1251">
        <v>1.6718871576997189E-2</v>
      </c>
      <c r="E1251">
        <v>1.7211718305009935E-2</v>
      </c>
      <c r="N1251" t="s">
        <v>1974</v>
      </c>
      <c r="O1251">
        <f t="shared" si="130"/>
        <v>0.11023296531961976</v>
      </c>
      <c r="P1251">
        <f t="shared" si="131"/>
        <v>0.11348246430803621</v>
      </c>
      <c r="Q1251">
        <v>5.000083199256037E-2</v>
      </c>
      <c r="R1251">
        <v>5.1474779940061402E-2</v>
      </c>
      <c r="AA1251" t="s">
        <v>1974</v>
      </c>
      <c r="AB1251">
        <f t="shared" si="132"/>
        <v>2.647742970882641</v>
      </c>
      <c r="AC1251">
        <f t="shared" si="133"/>
        <v>2.7257943784676875</v>
      </c>
      <c r="AD1251">
        <v>1.2009960093400693</v>
      </c>
      <c r="AE1251">
        <v>1.2363995322891899</v>
      </c>
    </row>
    <row r="1252" spans="1:31" x14ac:dyDescent="0.25">
      <c r="A1252" t="s">
        <v>1975</v>
      </c>
      <c r="B1252">
        <f t="shared" si="128"/>
        <v>1.5033570060708171E-2</v>
      </c>
      <c r="C1252">
        <f t="shared" si="129"/>
        <v>1.5938046554237206E-2</v>
      </c>
      <c r="D1252">
        <v>1.3638225347097063E-2</v>
      </c>
      <c r="E1252">
        <v>1.4458752619733464E-2</v>
      </c>
      <c r="N1252" t="s">
        <v>1975</v>
      </c>
      <c r="O1252">
        <f t="shared" si="130"/>
        <v>0.1058157507394864</v>
      </c>
      <c r="P1252">
        <f t="shared" si="131"/>
        <v>0.11218202693353131</v>
      </c>
      <c r="Q1252">
        <v>4.7997217162314795E-2</v>
      </c>
      <c r="R1252">
        <v>5.0884911469310096E-2</v>
      </c>
      <c r="AA1252" t="s">
        <v>1975</v>
      </c>
      <c r="AB1252">
        <f t="shared" si="132"/>
        <v>2.3255915608923918</v>
      </c>
      <c r="AC1252">
        <f t="shared" si="133"/>
        <v>2.4655079541298326</v>
      </c>
      <c r="AD1252">
        <v>1.0548705877805176</v>
      </c>
      <c r="AE1252">
        <v>1.1183355961923445</v>
      </c>
    </row>
    <row r="1253" spans="1:31" x14ac:dyDescent="0.25">
      <c r="A1253" t="s">
        <v>1976</v>
      </c>
      <c r="B1253">
        <f t="shared" si="128"/>
        <v>1.3574595399262666E-2</v>
      </c>
      <c r="C1253">
        <f t="shared" si="129"/>
        <v>1.4385229425753836E-2</v>
      </c>
      <c r="D1253">
        <v>1.2314665798157752E-2</v>
      </c>
      <c r="E1253">
        <v>1.3050060616731567E-2</v>
      </c>
      <c r="N1253" t="s">
        <v>1976</v>
      </c>
      <c r="O1253">
        <f t="shared" si="130"/>
        <v>9.8039485798267004E-2</v>
      </c>
      <c r="P1253">
        <f t="shared" si="131"/>
        <v>0.10389410914358524</v>
      </c>
      <c r="Q1253">
        <v>4.446996271780114E-2</v>
      </c>
      <c r="R1253">
        <v>4.7125575196520123E-2</v>
      </c>
      <c r="AA1253" t="s">
        <v>1976</v>
      </c>
      <c r="AB1253">
        <f t="shared" si="132"/>
        <v>2.7115893509885298</v>
      </c>
      <c r="AC1253">
        <f t="shared" si="133"/>
        <v>2.8735173148895239</v>
      </c>
      <c r="AD1253">
        <v>1.2299562402088611</v>
      </c>
      <c r="AE1253">
        <v>1.3034055291256124</v>
      </c>
    </row>
    <row r="1254" spans="1:31" x14ac:dyDescent="0.25">
      <c r="A1254" t="s">
        <v>1977</v>
      </c>
      <c r="B1254">
        <f t="shared" si="128"/>
        <v>1.5734502307302053E-2</v>
      </c>
      <c r="C1254">
        <f t="shared" si="129"/>
        <v>1.8573989251064526E-2</v>
      </c>
      <c r="D1254">
        <v>1.4274100384995016E-2</v>
      </c>
      <c r="E1254">
        <v>1.6850039609862564E-2</v>
      </c>
      <c r="N1254" t="s">
        <v>1977</v>
      </c>
      <c r="O1254">
        <f t="shared" si="130"/>
        <v>0.11851309361747168</v>
      </c>
      <c r="P1254">
        <f t="shared" si="131"/>
        <v>0.13990025766113773</v>
      </c>
      <c r="Q1254">
        <v>5.3756635011170187E-2</v>
      </c>
      <c r="R1254">
        <v>6.3457689437530079E-2</v>
      </c>
      <c r="AA1254" t="s">
        <v>1977</v>
      </c>
      <c r="AB1254">
        <f t="shared" si="132"/>
        <v>2.8094053879173506</v>
      </c>
      <c r="AC1254">
        <f t="shared" si="133"/>
        <v>3.31639758652189</v>
      </c>
      <c r="AD1254">
        <v>1.2743248482243941</v>
      </c>
      <c r="AE1254">
        <v>1.5042926411660256</v>
      </c>
    </row>
    <row r="1255" spans="1:31" x14ac:dyDescent="0.25">
      <c r="A1255" t="s">
        <v>1978</v>
      </c>
      <c r="B1255">
        <f t="shared" si="128"/>
        <v>1.3065939969959986E-2</v>
      </c>
      <c r="C1255">
        <f t="shared" si="129"/>
        <v>1.6185062694751902E-2</v>
      </c>
      <c r="D1255">
        <v>1.1853221354766002E-2</v>
      </c>
      <c r="E1255">
        <v>1.468284189294705E-2</v>
      </c>
      <c r="N1255" t="s">
        <v>1978</v>
      </c>
      <c r="O1255">
        <f t="shared" si="130"/>
        <v>9.1029080903137785E-2</v>
      </c>
      <c r="P1255">
        <f t="shared" si="131"/>
        <v>0.11275969312963559</v>
      </c>
      <c r="Q1255">
        <v>4.1290096546689525E-2</v>
      </c>
      <c r="R1255">
        <v>5.1146936448275712E-2</v>
      </c>
      <c r="AA1255" t="s">
        <v>1978</v>
      </c>
      <c r="AB1255">
        <f t="shared" si="132"/>
        <v>2.0833189230641405</v>
      </c>
      <c r="AC1255">
        <f t="shared" si="133"/>
        <v>2.5806522500852567</v>
      </c>
      <c r="AD1255">
        <v>0.94497756779941822</v>
      </c>
      <c r="AE1255">
        <v>1.1705641702879022</v>
      </c>
    </row>
    <row r="1256" spans="1:31" x14ac:dyDescent="0.25">
      <c r="A1256" t="s">
        <v>1979</v>
      </c>
      <c r="B1256">
        <f t="shared" si="128"/>
        <v>1.7168322523472203E-2</v>
      </c>
      <c r="C1256">
        <f t="shared" si="129"/>
        <v>1.8827361622461399E-2</v>
      </c>
      <c r="D1256">
        <v>1.5574840205036857E-2</v>
      </c>
      <c r="E1256">
        <v>1.7079895158736504E-2</v>
      </c>
      <c r="N1256" t="s">
        <v>1979</v>
      </c>
      <c r="O1256">
        <f t="shared" si="130"/>
        <v>9.1322085517846846E-2</v>
      </c>
      <c r="P1256">
        <f t="shared" si="131"/>
        <v>0.10014687956911222</v>
      </c>
      <c r="Q1256">
        <v>4.1423001204299287E-2</v>
      </c>
      <c r="R1256">
        <v>4.5425860452863211E-2</v>
      </c>
      <c r="AA1256" t="s">
        <v>1979</v>
      </c>
      <c r="AB1256">
        <f t="shared" si="132"/>
        <v>3.1642371192955525</v>
      </c>
      <c r="AC1256">
        <f t="shared" si="133"/>
        <v>3.4700091650039857</v>
      </c>
      <c r="AD1256">
        <v>1.4352738142149968</v>
      </c>
      <c r="AE1256">
        <v>1.573969681110702</v>
      </c>
    </row>
    <row r="1257" spans="1:31" x14ac:dyDescent="0.25">
      <c r="A1257" t="s">
        <v>1980</v>
      </c>
      <c r="B1257">
        <f t="shared" si="128"/>
        <v>1.4757648067186832E-2</v>
      </c>
      <c r="C1257">
        <f t="shared" si="129"/>
        <v>1.8876105397227668E-2</v>
      </c>
      <c r="D1257">
        <v>1.3387913125138588E-2</v>
      </c>
      <c r="E1257">
        <v>1.7124114767375437E-2</v>
      </c>
      <c r="N1257" t="s">
        <v>1980</v>
      </c>
      <c r="O1257">
        <f t="shared" si="130"/>
        <v>0.11660516147727522</v>
      </c>
      <c r="P1257">
        <f t="shared" si="131"/>
        <v>0.14914648376794989</v>
      </c>
      <c r="Q1257">
        <v>5.2891211549880149E-2</v>
      </c>
      <c r="R1257">
        <v>6.7651707050967666E-2</v>
      </c>
      <c r="AA1257" t="s">
        <v>1980</v>
      </c>
      <c r="AB1257">
        <f t="shared" si="132"/>
        <v>2.9501604457462189</v>
      </c>
      <c r="AC1257">
        <f t="shared" si="133"/>
        <v>3.7734698143708467</v>
      </c>
      <c r="AD1257">
        <v>1.33817026849589</v>
      </c>
      <c r="AE1257">
        <v>1.7116171162618008</v>
      </c>
    </row>
    <row r="1258" spans="1:31" x14ac:dyDescent="0.25">
      <c r="A1258" t="s">
        <v>1981</v>
      </c>
      <c r="B1258">
        <f t="shared" si="128"/>
        <v>1.0520591055397124E-2</v>
      </c>
      <c r="C1258">
        <f t="shared" si="129"/>
        <v>1.2781501326844788E-2</v>
      </c>
      <c r="D1258">
        <v>9.5441196614479227E-3</v>
      </c>
      <c r="E1258">
        <v>1.159518295825988E-2</v>
      </c>
      <c r="N1258" t="s">
        <v>1981</v>
      </c>
      <c r="O1258">
        <f t="shared" si="130"/>
        <v>0.11012114042319961</v>
      </c>
      <c r="P1258">
        <f t="shared" si="131"/>
        <v>0.13378654250710795</v>
      </c>
      <c r="Q1258">
        <v>4.9950109072767028E-2</v>
      </c>
      <c r="R1258">
        <v>6.0684554891247446E-2</v>
      </c>
      <c r="AA1258" t="s">
        <v>1981</v>
      </c>
      <c r="AB1258">
        <f t="shared" si="132"/>
        <v>2.7519946049640751</v>
      </c>
      <c r="AC1258">
        <f t="shared" si="133"/>
        <v>3.34340746728039</v>
      </c>
      <c r="AD1258">
        <v>1.2482837551204859</v>
      </c>
      <c r="AE1258">
        <v>1.5165441169929621</v>
      </c>
    </row>
    <row r="1259" spans="1:31" x14ac:dyDescent="0.25">
      <c r="A1259" t="s">
        <v>1982</v>
      </c>
      <c r="B1259">
        <f t="shared" si="128"/>
        <v>1.4266943899737712E-2</v>
      </c>
      <c r="C1259">
        <f t="shared" si="129"/>
        <v>1.7942535515366561E-2</v>
      </c>
      <c r="D1259">
        <v>1.2942753792564493E-2</v>
      </c>
      <c r="E1259">
        <v>1.62771944168087E-2</v>
      </c>
      <c r="N1259" t="s">
        <v>1982</v>
      </c>
      <c r="O1259">
        <f t="shared" si="130"/>
        <v>6.6432446805099632E-2</v>
      </c>
      <c r="P1259">
        <f t="shared" si="131"/>
        <v>8.3547432761343743E-2</v>
      </c>
      <c r="Q1259">
        <v>3.0133250991890747E-2</v>
      </c>
      <c r="R1259">
        <v>3.7896478034471985E-2</v>
      </c>
      <c r="AA1259" t="s">
        <v>1982</v>
      </c>
      <c r="AB1259">
        <f t="shared" si="132"/>
        <v>2.3785228141387731</v>
      </c>
      <c r="AC1259">
        <f t="shared" si="133"/>
        <v>2.9913014564793468</v>
      </c>
      <c r="AD1259">
        <v>1.078879800388145</v>
      </c>
      <c r="AE1259">
        <v>1.3568315170589378</v>
      </c>
    </row>
    <row r="1260" spans="1:31" x14ac:dyDescent="0.25">
      <c r="A1260" t="s">
        <v>1983</v>
      </c>
      <c r="B1260">
        <f t="shared" si="128"/>
        <v>1.6011826652924766E-2</v>
      </c>
      <c r="C1260">
        <f t="shared" si="129"/>
        <v>1.9906258140364334E-2</v>
      </c>
      <c r="D1260">
        <v>1.4525684799379995E-2</v>
      </c>
      <c r="E1260">
        <v>1.8058653615838839E-2</v>
      </c>
      <c r="N1260" t="s">
        <v>1983</v>
      </c>
      <c r="O1260">
        <f t="shared" si="130"/>
        <v>0.10412670266417069</v>
      </c>
      <c r="P1260">
        <f t="shared" si="131"/>
        <v>0.12945262695304821</v>
      </c>
      <c r="Q1260">
        <v>4.7231077842771453E-2</v>
      </c>
      <c r="R1260">
        <v>5.8718723863658132E-2</v>
      </c>
      <c r="AA1260" t="s">
        <v>1983</v>
      </c>
      <c r="AB1260">
        <f t="shared" si="132"/>
        <v>2.7146457029499396</v>
      </c>
      <c r="AC1260">
        <f t="shared" si="133"/>
        <v>3.374907766234247</v>
      </c>
      <c r="AD1260">
        <v>1.2313425781386218</v>
      </c>
      <c r="AE1260">
        <v>1.5308324122514667</v>
      </c>
    </row>
    <row r="1261" spans="1:31" x14ac:dyDescent="0.25">
      <c r="A1261" t="s">
        <v>1984</v>
      </c>
      <c r="B1261">
        <f t="shared" si="128"/>
        <v>4.5091150685230584E-2</v>
      </c>
      <c r="C1261">
        <f t="shared" si="129"/>
        <v>5.9280095417756321E-2</v>
      </c>
      <c r="D1261">
        <v>4.0906003811586746E-2</v>
      </c>
      <c r="E1261">
        <v>5.377799794992226E-2</v>
      </c>
      <c r="N1261" t="s">
        <v>1984</v>
      </c>
      <c r="O1261">
        <f t="shared" si="130"/>
        <v>0.11855050382975618</v>
      </c>
      <c r="P1261">
        <f t="shared" si="131"/>
        <v>0.15585508624318431</v>
      </c>
      <c r="Q1261">
        <v>5.377360399802289E-2</v>
      </c>
      <c r="R1261">
        <v>7.0694677947164442E-2</v>
      </c>
      <c r="AA1261" t="s">
        <v>1984</v>
      </c>
      <c r="AB1261">
        <f t="shared" si="132"/>
        <v>3.0497090084617238</v>
      </c>
      <c r="AC1261">
        <f t="shared" si="133"/>
        <v>4.0093685406262658</v>
      </c>
      <c r="AD1261">
        <v>1.3833247369891084</v>
      </c>
      <c r="AE1261">
        <v>1.8186189785863449</v>
      </c>
    </row>
    <row r="1262" spans="1:31" x14ac:dyDescent="0.25">
      <c r="A1262" t="s">
        <v>1985</v>
      </c>
      <c r="B1262">
        <f t="shared" si="128"/>
        <v>2.6886433464130558E-2</v>
      </c>
      <c r="C1262">
        <f t="shared" si="129"/>
        <v>3.5919374576186838E-2</v>
      </c>
      <c r="D1262">
        <v>2.4390962152224215E-2</v>
      </c>
      <c r="E1262">
        <v>3.2585508486581601E-2</v>
      </c>
      <c r="N1262" t="s">
        <v>1985</v>
      </c>
      <c r="O1262">
        <f t="shared" si="130"/>
        <v>0.10855556811916665</v>
      </c>
      <c r="P1262">
        <f t="shared" si="131"/>
        <v>0.1450266030563383</v>
      </c>
      <c r="Q1262">
        <v>4.9239977420958647E-2</v>
      </c>
      <c r="R1262">
        <v>6.5782960594829132E-2</v>
      </c>
      <c r="AA1262" t="s">
        <v>1985</v>
      </c>
      <c r="AB1262">
        <f t="shared" si="132"/>
        <v>2.6970278647875792</v>
      </c>
      <c r="AC1262">
        <f t="shared" si="133"/>
        <v>3.6031388933367094</v>
      </c>
      <c r="AD1262">
        <v>1.2233512611721034</v>
      </c>
      <c r="AE1262">
        <v>1.6343563101039342</v>
      </c>
    </row>
    <row r="1263" spans="1:31" x14ac:dyDescent="0.25">
      <c r="A1263" t="s">
        <v>1986</v>
      </c>
      <c r="B1263">
        <f t="shared" si="128"/>
        <v>6.01687732763166E-3</v>
      </c>
      <c r="C1263">
        <f t="shared" si="129"/>
        <v>7.0239263234133644E-3</v>
      </c>
      <c r="D1263">
        <v>5.4584192942001859E-3</v>
      </c>
      <c r="E1263">
        <v>6.3719987756258849E-3</v>
      </c>
      <c r="N1263" t="s">
        <v>1986</v>
      </c>
      <c r="O1263">
        <f t="shared" si="130"/>
        <v>8.4753892993864599E-2</v>
      </c>
      <c r="P1263">
        <f t="shared" si="131"/>
        <v>9.893921175316478E-2</v>
      </c>
      <c r="Q1263">
        <v>3.8443719190663979E-2</v>
      </c>
      <c r="R1263">
        <v>4.4878071546042765E-2</v>
      </c>
      <c r="AA1263" t="s">
        <v>1986</v>
      </c>
      <c r="AB1263">
        <f t="shared" si="132"/>
        <v>1.971829873657146</v>
      </c>
      <c r="AC1263">
        <f t="shared" si="133"/>
        <v>2.301856428295316</v>
      </c>
      <c r="AD1263">
        <v>0.89440698564873355</v>
      </c>
      <c r="AE1263">
        <v>1.0441045127333075</v>
      </c>
    </row>
    <row r="1264" spans="1:31" x14ac:dyDescent="0.25">
      <c r="A1264" t="s">
        <v>1987</v>
      </c>
      <c r="B1264">
        <f t="shared" si="128"/>
        <v>2.8409707339935093E-2</v>
      </c>
      <c r="C1264">
        <f t="shared" si="129"/>
        <v>3.1828074488425957E-2</v>
      </c>
      <c r="D1264">
        <v>2.5772852967225316E-2</v>
      </c>
      <c r="E1264">
        <v>2.887394348012215E-2</v>
      </c>
      <c r="N1264" t="s">
        <v>1987</v>
      </c>
      <c r="O1264">
        <f t="shared" si="130"/>
        <v>5.1169105581294533E-2</v>
      </c>
      <c r="P1264">
        <f t="shared" si="131"/>
        <v>5.7325972579036634E-2</v>
      </c>
      <c r="Q1264">
        <v>2.3209915871913119E-2</v>
      </c>
      <c r="R1264">
        <v>2.6002623765255528E-2</v>
      </c>
      <c r="AA1264" t="s">
        <v>1987</v>
      </c>
      <c r="AB1264">
        <f t="shared" si="132"/>
        <v>2.0992375214713119</v>
      </c>
      <c r="AC1264">
        <f t="shared" si="133"/>
        <v>2.3518259939400088</v>
      </c>
      <c r="AD1264">
        <v>0.95219812257816505</v>
      </c>
      <c r="AE1264">
        <v>1.0667703264424557</v>
      </c>
    </row>
    <row r="1265" spans="1:31" x14ac:dyDescent="0.25">
      <c r="A1265" t="s">
        <v>1988</v>
      </c>
      <c r="B1265">
        <f t="shared" si="128"/>
        <v>2.6731524335617516E-2</v>
      </c>
      <c r="C1265">
        <f t="shared" si="129"/>
        <v>2.7044208765965302E-2</v>
      </c>
      <c r="D1265">
        <v>2.4250430954747375E-2</v>
      </c>
      <c r="E1265">
        <v>2.4534093498400755E-2</v>
      </c>
      <c r="N1265" t="s">
        <v>1988</v>
      </c>
      <c r="O1265">
        <f t="shared" si="130"/>
        <v>4.812085814024844E-2</v>
      </c>
      <c r="P1265">
        <f t="shared" si="131"/>
        <v>4.8683738241155433E-2</v>
      </c>
      <c r="Q1265">
        <v>2.1827254090751997E-2</v>
      </c>
      <c r="R1265">
        <v>2.2082572209753886E-2</v>
      </c>
      <c r="AA1265" t="s">
        <v>1988</v>
      </c>
      <c r="AB1265">
        <f t="shared" si="132"/>
        <v>2.6313775594543234</v>
      </c>
      <c r="AC1265">
        <f t="shared" si="133"/>
        <v>2.6621573527380016</v>
      </c>
      <c r="AD1265">
        <v>1.1935727835841095</v>
      </c>
      <c r="AE1265">
        <v>1.2075342629680721</v>
      </c>
    </row>
    <row r="1266" spans="1:31" x14ac:dyDescent="0.25">
      <c r="A1266" t="s">
        <v>1989</v>
      </c>
      <c r="B1266">
        <f t="shared" si="128"/>
        <v>1.9483378149684101E-2</v>
      </c>
      <c r="C1266">
        <f t="shared" si="129"/>
        <v>2.1086169061243418E-2</v>
      </c>
      <c r="D1266">
        <v>1.76750233414339E-2</v>
      </c>
      <c r="E1266">
        <v>1.9129050797843373E-2</v>
      </c>
      <c r="N1266" t="s">
        <v>1989</v>
      </c>
      <c r="O1266">
        <f t="shared" si="130"/>
        <v>3.4048520231729711E-2</v>
      </c>
      <c r="P1266">
        <f t="shared" si="131"/>
        <v>3.6849505685083696E-2</v>
      </c>
      <c r="Q1266">
        <v>1.5444148987244919E-2</v>
      </c>
      <c r="R1266">
        <v>1.6714654617395387E-2</v>
      </c>
      <c r="AA1266" t="s">
        <v>1989</v>
      </c>
      <c r="AB1266">
        <f t="shared" si="132"/>
        <v>2.2514431637528172</v>
      </c>
      <c r="AC1266">
        <f t="shared" si="133"/>
        <v>2.4366570734265807</v>
      </c>
      <c r="AD1266">
        <v>1.0212374405895326</v>
      </c>
      <c r="AE1266">
        <v>1.1052490568372797</v>
      </c>
    </row>
    <row r="1267" spans="1:31" x14ac:dyDescent="0.25">
      <c r="A1267" t="s">
        <v>456</v>
      </c>
      <c r="B1267">
        <f t="shared" si="128"/>
        <v>1.2767906991235304E-3</v>
      </c>
      <c r="C1267">
        <f t="shared" si="129"/>
        <v>1.3841523439206734E-3</v>
      </c>
      <c r="D1267">
        <v>1.1582850384444245E-3</v>
      </c>
      <c r="E1267">
        <v>1.2556818842678478E-3</v>
      </c>
      <c r="N1267" t="s">
        <v>456</v>
      </c>
      <c r="O1267">
        <f t="shared" si="130"/>
        <v>0.1432048459667466</v>
      </c>
      <c r="P1267">
        <f t="shared" si="131"/>
        <v>0.15524652814415094</v>
      </c>
      <c r="Q1267">
        <v>6.4956625478978652E-2</v>
      </c>
      <c r="R1267">
        <v>7.0418640636735086E-2</v>
      </c>
      <c r="AA1267" t="s">
        <v>456</v>
      </c>
      <c r="AB1267">
        <f t="shared" si="132"/>
        <v>2.2421488296235892</v>
      </c>
      <c r="AC1267">
        <f t="shared" si="133"/>
        <v>2.4306846533836022</v>
      </c>
      <c r="AD1267">
        <v>1.0170216015441909</v>
      </c>
      <c r="AE1267">
        <v>1.1025400126752896</v>
      </c>
    </row>
    <row r="1268" spans="1:31" x14ac:dyDescent="0.25">
      <c r="A1268" t="s">
        <v>457</v>
      </c>
      <c r="B1268">
        <f t="shared" si="128"/>
        <v>6.1403829887450787E-3</v>
      </c>
      <c r="C1268">
        <f t="shared" si="129"/>
        <v>6.9452707052664849E-3</v>
      </c>
      <c r="D1268">
        <v>5.5704617452683701E-3</v>
      </c>
      <c r="E1268">
        <v>6.3006435991261904E-3</v>
      </c>
      <c r="N1268" t="s">
        <v>457</v>
      </c>
      <c r="O1268">
        <f t="shared" si="130"/>
        <v>0.29190000572311575</v>
      </c>
      <c r="P1268">
        <f t="shared" si="131"/>
        <v>0.3301625586436267</v>
      </c>
      <c r="Q1268">
        <v>0.13240361540189097</v>
      </c>
      <c r="R1268">
        <v>0.14975921746373994</v>
      </c>
      <c r="AA1268" t="s">
        <v>457</v>
      </c>
      <c r="AB1268">
        <f t="shared" si="132"/>
        <v>2.4180986808445279</v>
      </c>
      <c r="AC1268">
        <f t="shared" si="133"/>
        <v>2.7350655425396067</v>
      </c>
      <c r="AD1268">
        <v>1.0968311115624096</v>
      </c>
      <c r="AE1268">
        <v>1.2406048615733236</v>
      </c>
    </row>
    <row r="1269" spans="1:31" x14ac:dyDescent="0.25">
      <c r="A1269" t="s">
        <v>111</v>
      </c>
      <c r="B1269">
        <f t="shared" si="128"/>
        <v>8.7919161362495831E-3</v>
      </c>
      <c r="C1269">
        <f t="shared" si="129"/>
        <v>9.8998355714449947E-3</v>
      </c>
      <c r="D1269">
        <v>7.9758921543418432E-3</v>
      </c>
      <c r="E1269">
        <v>8.9809797591227768E-3</v>
      </c>
      <c r="N1269" t="s">
        <v>111</v>
      </c>
      <c r="O1269">
        <f t="shared" si="130"/>
        <v>0.22426724392890682</v>
      </c>
      <c r="P1269">
        <f t="shared" si="131"/>
        <v>0.25252843686750748</v>
      </c>
      <c r="Q1269">
        <v>0.10172591068933157</v>
      </c>
      <c r="R1269">
        <v>0.11454497217366233</v>
      </c>
      <c r="AA1269" t="s">
        <v>111</v>
      </c>
      <c r="AB1269">
        <f t="shared" si="132"/>
        <v>2.3298428978066141</v>
      </c>
      <c r="AC1269">
        <f t="shared" si="133"/>
        <v>2.6234396732341216</v>
      </c>
      <c r="AD1269">
        <v>1.0567989617671509</v>
      </c>
      <c r="AE1269">
        <v>1.1899722189606181</v>
      </c>
    </row>
    <row r="1270" spans="1:31" x14ac:dyDescent="0.25">
      <c r="A1270" t="s">
        <v>458</v>
      </c>
      <c r="B1270">
        <f t="shared" si="128"/>
        <v>9.1232320131218875E-3</v>
      </c>
      <c r="C1270">
        <f t="shared" si="129"/>
        <v>1.2065325627293691E-2</v>
      </c>
      <c r="D1270">
        <v>8.2764568619667668E-3</v>
      </c>
      <c r="E1270">
        <v>1.0945479292453925E-2</v>
      </c>
      <c r="N1270" t="s">
        <v>458</v>
      </c>
      <c r="O1270">
        <f t="shared" si="130"/>
        <v>0.36546274432521259</v>
      </c>
      <c r="P1270">
        <f t="shared" si="131"/>
        <v>0.48331852227215288</v>
      </c>
      <c r="Q1270">
        <v>0.16577111234884481</v>
      </c>
      <c r="R1270">
        <v>0.21922959398717393</v>
      </c>
      <c r="AA1270" t="s">
        <v>458</v>
      </c>
      <c r="AB1270">
        <f t="shared" si="132"/>
        <v>2.5829763107697654</v>
      </c>
      <c r="AC1270">
        <f t="shared" si="133"/>
        <v>3.415944068088955</v>
      </c>
      <c r="AD1270">
        <v>1.1716183464818357</v>
      </c>
      <c r="AE1270">
        <v>1.5494461656661909</v>
      </c>
    </row>
    <row r="1271" spans="1:31" x14ac:dyDescent="0.25">
      <c r="A1271" t="s">
        <v>112</v>
      </c>
      <c r="B1271">
        <f t="shared" si="128"/>
        <v>1.3125650819095896E-2</v>
      </c>
      <c r="C1271">
        <f t="shared" si="129"/>
        <v>1.510447628463793E-2</v>
      </c>
      <c r="D1271">
        <v>1.190739012591574E-2</v>
      </c>
      <c r="E1271">
        <v>1.3702550391418586E-2</v>
      </c>
      <c r="N1271" t="s">
        <v>112</v>
      </c>
      <c r="O1271">
        <f t="shared" si="130"/>
        <v>0.29723208222781233</v>
      </c>
      <c r="P1271">
        <f t="shared" si="131"/>
        <v>0.34204284411649355</v>
      </c>
      <c r="Q1271">
        <v>0.13482220462073113</v>
      </c>
      <c r="R1271">
        <v>0.15514802430777341</v>
      </c>
      <c r="AA1271" t="s">
        <v>112</v>
      </c>
      <c r="AB1271">
        <f t="shared" si="132"/>
        <v>2.5407835007735535</v>
      </c>
      <c r="AC1271">
        <f t="shared" si="133"/>
        <v>2.9238324758723793</v>
      </c>
      <c r="AD1271">
        <v>1.1524800097982708</v>
      </c>
      <c r="AE1271">
        <v>1.3262281022432623</v>
      </c>
    </row>
    <row r="1272" spans="1:31" x14ac:dyDescent="0.25">
      <c r="A1272" t="s">
        <v>113</v>
      </c>
      <c r="B1272">
        <f t="shared" si="128"/>
        <v>1.448675505456924E-2</v>
      </c>
      <c r="C1272">
        <f t="shared" si="129"/>
        <v>1.8230412935441521E-2</v>
      </c>
      <c r="D1272">
        <v>1.3142163117913844E-2</v>
      </c>
      <c r="E1272">
        <v>1.6538352419297051E-2</v>
      </c>
      <c r="N1272" t="s">
        <v>113</v>
      </c>
      <c r="O1272">
        <f t="shared" si="130"/>
        <v>0.3078976461473103</v>
      </c>
      <c r="P1272">
        <f t="shared" si="131"/>
        <v>0.38746435692273984</v>
      </c>
      <c r="Q1272">
        <v>0.13966002303646974</v>
      </c>
      <c r="R1272">
        <v>0.17575087595099984</v>
      </c>
      <c r="AA1272" t="s">
        <v>113</v>
      </c>
      <c r="AB1272">
        <f t="shared" si="132"/>
        <v>2.62981875264596</v>
      </c>
      <c r="AC1272">
        <f t="shared" si="133"/>
        <v>3.3094148154994913</v>
      </c>
      <c r="AD1272">
        <v>1.1928657207095161</v>
      </c>
      <c r="AE1272">
        <v>1.5011253095087385</v>
      </c>
    </row>
    <row r="1273" spans="1:31" x14ac:dyDescent="0.25">
      <c r="A1273" t="s">
        <v>459</v>
      </c>
      <c r="B1273">
        <f t="shared" si="128"/>
        <v>9.8044911662097195E-2</v>
      </c>
      <c r="C1273">
        <f t="shared" si="129"/>
        <v>0.11525879162466429</v>
      </c>
      <c r="D1273">
        <v>8.8944847696470458E-2</v>
      </c>
      <c r="E1273">
        <v>0.1045610169150486</v>
      </c>
      <c r="N1273" t="s">
        <v>459</v>
      </c>
      <c r="O1273">
        <f t="shared" si="130"/>
        <v>0.37788039761148312</v>
      </c>
      <c r="P1273">
        <f t="shared" si="131"/>
        <v>0.44422537864537243</v>
      </c>
      <c r="Q1273">
        <v>0.17140366513292715</v>
      </c>
      <c r="R1273">
        <v>0.20149724231835986</v>
      </c>
      <c r="AA1273" t="s">
        <v>459</v>
      </c>
      <c r="AB1273">
        <f t="shared" si="132"/>
        <v>2.7256408642328132</v>
      </c>
      <c r="AC1273">
        <f t="shared" si="133"/>
        <v>3.2041853788086723</v>
      </c>
      <c r="AD1273">
        <v>1.236329899403563</v>
      </c>
      <c r="AE1273">
        <v>1.4533940399253289</v>
      </c>
    </row>
    <row r="1274" spans="1:31" x14ac:dyDescent="0.25">
      <c r="A1274" t="s">
        <v>114</v>
      </c>
      <c r="B1274">
        <f t="shared" si="128"/>
        <v>2.1132944705078802E-2</v>
      </c>
      <c r="C1274">
        <f t="shared" si="129"/>
        <v>2.3811659869663306E-2</v>
      </c>
      <c r="D1274">
        <v>1.9171484948135444E-2</v>
      </c>
      <c r="E1274">
        <v>2.160157446830686E-2</v>
      </c>
      <c r="N1274" t="s">
        <v>114</v>
      </c>
      <c r="O1274">
        <f t="shared" si="130"/>
        <v>0.34579344398487821</v>
      </c>
      <c r="P1274">
        <f t="shared" si="131"/>
        <v>0.38962463529034669</v>
      </c>
      <c r="Q1274">
        <v>0.15684926779103334</v>
      </c>
      <c r="R1274">
        <v>0.17673076173564403</v>
      </c>
      <c r="AA1274" t="s">
        <v>114</v>
      </c>
      <c r="AB1274">
        <f t="shared" si="132"/>
        <v>2.7768004890715314</v>
      </c>
      <c r="AC1274">
        <f t="shared" si="133"/>
        <v>3.1287749859013068</v>
      </c>
      <c r="AD1274">
        <v>1.2595355148829814</v>
      </c>
      <c r="AE1274">
        <v>1.4191884610830889</v>
      </c>
    </row>
    <row r="1275" spans="1:31" x14ac:dyDescent="0.25">
      <c r="A1275" t="s">
        <v>115</v>
      </c>
      <c r="B1275">
        <f t="shared" si="128"/>
        <v>2.6647891195744101E-2</v>
      </c>
      <c r="C1275">
        <f t="shared" si="129"/>
        <v>3.2934174260253184E-2</v>
      </c>
      <c r="D1275">
        <v>2.4174560246494246E-2</v>
      </c>
      <c r="E1275">
        <v>2.9877380314063492E-2</v>
      </c>
      <c r="N1275" t="s">
        <v>115</v>
      </c>
      <c r="O1275">
        <f t="shared" si="130"/>
        <v>0.24386417901140589</v>
      </c>
      <c r="P1275">
        <f t="shared" si="131"/>
        <v>0.30139215551427623</v>
      </c>
      <c r="Q1275">
        <v>0.11061493091833513</v>
      </c>
      <c r="R1275">
        <v>0.13670918212215372</v>
      </c>
      <c r="AA1275" t="s">
        <v>115</v>
      </c>
      <c r="AB1275">
        <f t="shared" si="132"/>
        <v>2.9700342045953549</v>
      </c>
      <c r="AC1275">
        <f t="shared" si="133"/>
        <v>3.6706703481541489</v>
      </c>
      <c r="AD1275">
        <v>1.3471848538732776</v>
      </c>
      <c r="AE1275">
        <v>1.6649880627448024</v>
      </c>
    </row>
    <row r="1276" spans="1:31" x14ac:dyDescent="0.25">
      <c r="A1276" t="s">
        <v>460</v>
      </c>
      <c r="B1276">
        <f t="shared" si="128"/>
        <v>0.14470001472846239</v>
      </c>
      <c r="C1276">
        <f t="shared" si="129"/>
        <v>0.2089308356512127</v>
      </c>
      <c r="D1276">
        <v>0.13126964524234058</v>
      </c>
      <c r="E1276">
        <v>0.18953886582242155</v>
      </c>
      <c r="N1276" t="s">
        <v>460</v>
      </c>
      <c r="O1276">
        <f t="shared" si="130"/>
        <v>0.41189298541892738</v>
      </c>
      <c r="P1276">
        <f t="shared" si="131"/>
        <v>0.594727967401664</v>
      </c>
      <c r="Q1276">
        <v>0.18683151544668022</v>
      </c>
      <c r="R1276">
        <v>0.26976406824497184</v>
      </c>
      <c r="AA1276" t="s">
        <v>460</v>
      </c>
      <c r="AB1276">
        <f t="shared" si="132"/>
        <v>3.137579107311562</v>
      </c>
      <c r="AC1276">
        <f t="shared" si="133"/>
        <v>4.5303176094525091</v>
      </c>
      <c r="AD1276">
        <v>1.4231819433794226</v>
      </c>
      <c r="AE1276">
        <v>2.0549175013697618</v>
      </c>
    </row>
    <row r="1277" spans="1:31" x14ac:dyDescent="0.25">
      <c r="A1277" t="s">
        <v>461</v>
      </c>
      <c r="B1277">
        <f t="shared" si="128"/>
        <v>8.7980253034175379E-2</v>
      </c>
      <c r="C1277">
        <f t="shared" si="129"/>
        <v>0.10767617250170343</v>
      </c>
      <c r="D1277">
        <v>7.9814342975708441E-2</v>
      </c>
      <c r="E1277">
        <v>9.7682180557314133E-2</v>
      </c>
      <c r="N1277" t="s">
        <v>461</v>
      </c>
      <c r="O1277">
        <f t="shared" si="130"/>
        <v>0.27931812216732721</v>
      </c>
      <c r="P1277">
        <f t="shared" si="131"/>
        <v>0.34184837242577837</v>
      </c>
      <c r="Q1277">
        <v>0.12669656902063056</v>
      </c>
      <c r="R1277">
        <v>0.15505981343268205</v>
      </c>
      <c r="AA1277" t="s">
        <v>461</v>
      </c>
      <c r="AB1277">
        <f t="shared" si="132"/>
        <v>2.251649314661746</v>
      </c>
      <c r="AC1277">
        <f t="shared" si="133"/>
        <v>2.7557204219983622</v>
      </c>
      <c r="AD1277">
        <v>1.0213309490688933</v>
      </c>
      <c r="AE1277">
        <v>1.2499737572992922</v>
      </c>
    </row>
    <row r="1278" spans="1:31" x14ac:dyDescent="0.25">
      <c r="A1278" t="s">
        <v>462</v>
      </c>
      <c r="B1278">
        <f t="shared" si="128"/>
        <v>4.6145753299337816E-2</v>
      </c>
      <c r="C1278">
        <f t="shared" si="129"/>
        <v>5.2417296331962154E-2</v>
      </c>
      <c r="D1278">
        <v>4.1862723209890103E-2</v>
      </c>
      <c r="E1278">
        <v>4.7552171345466097E-2</v>
      </c>
      <c r="N1278" t="s">
        <v>462</v>
      </c>
      <c r="O1278">
        <f t="shared" si="130"/>
        <v>0.32969271839417502</v>
      </c>
      <c r="P1278">
        <f t="shared" si="131"/>
        <v>0.3745003534010054</v>
      </c>
      <c r="Q1278">
        <v>0.14954610151146505</v>
      </c>
      <c r="R1278">
        <v>0.16987050286875788</v>
      </c>
      <c r="AA1278" t="s">
        <v>462</v>
      </c>
      <c r="AB1278">
        <f t="shared" si="132"/>
        <v>2.5906961558193879</v>
      </c>
      <c r="AC1278">
        <f t="shared" si="133"/>
        <v>2.9427905797695302</v>
      </c>
      <c r="AD1278">
        <v>1.1751200092940042</v>
      </c>
      <c r="AE1278">
        <v>1.3348273535208675</v>
      </c>
    </row>
    <row r="1279" spans="1:31" x14ac:dyDescent="0.25">
      <c r="A1279" t="s">
        <v>463</v>
      </c>
      <c r="B1279">
        <f t="shared" si="128"/>
        <v>0.10597894241525053</v>
      </c>
      <c r="C1279">
        <f t="shared" si="129"/>
        <v>0.15158833801284755</v>
      </c>
      <c r="D1279">
        <v>9.6142479322581118E-2</v>
      </c>
      <c r="E1279">
        <v>0.13751862701025971</v>
      </c>
      <c r="N1279" t="s">
        <v>463</v>
      </c>
      <c r="O1279">
        <f t="shared" si="130"/>
        <v>0.32428496945367519</v>
      </c>
      <c r="P1279">
        <f t="shared" si="131"/>
        <v>0.46384516057367031</v>
      </c>
      <c r="Q1279">
        <v>0.14709318785312447</v>
      </c>
      <c r="R1279">
        <v>0.21039662570229656</v>
      </c>
      <c r="AA1279" t="s">
        <v>463</v>
      </c>
      <c r="AB1279">
        <f t="shared" si="132"/>
        <v>2.9890091981610851</v>
      </c>
      <c r="AC1279">
        <f t="shared" si="133"/>
        <v>4.2753675997162173</v>
      </c>
      <c r="AD1279">
        <v>1.3557917661756822</v>
      </c>
      <c r="AE1279">
        <v>1.9392741222193954</v>
      </c>
    </row>
    <row r="1280" spans="1:31" x14ac:dyDescent="0.25">
      <c r="A1280" t="s">
        <v>464</v>
      </c>
      <c r="B1280">
        <f t="shared" si="128"/>
        <v>0.43709637222356601</v>
      </c>
      <c r="C1280">
        <f t="shared" si="129"/>
        <v>0.54087607109849301</v>
      </c>
      <c r="D1280">
        <v>0.39652715879935185</v>
      </c>
      <c r="E1280">
        <v>0.49067451794256378</v>
      </c>
      <c r="N1280" t="s">
        <v>464</v>
      </c>
      <c r="O1280">
        <f t="shared" si="130"/>
        <v>0.14110816208505561</v>
      </c>
      <c r="P1280">
        <f t="shared" si="131"/>
        <v>0.17461144305598819</v>
      </c>
      <c r="Q1280">
        <v>6.4005585667920598E-2</v>
      </c>
      <c r="R1280">
        <v>7.9202418286638029E-2</v>
      </c>
      <c r="AA1280" t="s">
        <v>464</v>
      </c>
      <c r="AB1280">
        <f t="shared" si="132"/>
        <v>3.0374251907888659</v>
      </c>
      <c r="AC1280">
        <f t="shared" si="133"/>
        <v>3.7586004090859322</v>
      </c>
      <c r="AD1280">
        <v>1.3777528910181056</v>
      </c>
      <c r="AE1280">
        <v>1.7048724674779767</v>
      </c>
    </row>
    <row r="1281" spans="1:31" x14ac:dyDescent="0.25">
      <c r="A1281" t="s">
        <v>465</v>
      </c>
      <c r="B1281">
        <f t="shared" si="128"/>
        <v>4.0503375286847429E-2</v>
      </c>
      <c r="C1281">
        <f t="shared" si="129"/>
        <v>6.8201236701594614E-2</v>
      </c>
      <c r="D1281">
        <v>3.6744043979534048E-2</v>
      </c>
      <c r="E1281">
        <v>6.1871121186183424E-2</v>
      </c>
      <c r="N1281" t="s">
        <v>465</v>
      </c>
      <c r="O1281">
        <f t="shared" si="130"/>
        <v>0.13558748687923589</v>
      </c>
      <c r="P1281">
        <f t="shared" si="131"/>
        <v>0.22830774524186268</v>
      </c>
      <c r="Q1281">
        <v>6.1501449517257181E-2</v>
      </c>
      <c r="R1281">
        <v>0.10355865125590388</v>
      </c>
      <c r="AA1281" t="s">
        <v>465</v>
      </c>
      <c r="AB1281">
        <f t="shared" si="132"/>
        <v>1.9978115762786433</v>
      </c>
      <c r="AC1281">
        <f t="shared" si="133"/>
        <v>3.3639966850666592</v>
      </c>
      <c r="AD1281">
        <v>0.90619208771771442</v>
      </c>
      <c r="AE1281">
        <v>1.5258832290852886</v>
      </c>
    </row>
    <row r="1282" spans="1:31" x14ac:dyDescent="0.25">
      <c r="A1282" t="s">
        <v>1990</v>
      </c>
      <c r="B1282">
        <f t="shared" si="128"/>
        <v>6.87109912927268E-2</v>
      </c>
      <c r="C1282">
        <f t="shared" si="129"/>
        <v>7.5924389637828868E-2</v>
      </c>
      <c r="D1282">
        <v>6.2333562772413718E-2</v>
      </c>
      <c r="E1282">
        <v>6.887744767477634E-2</v>
      </c>
      <c r="N1282" t="s">
        <v>1990</v>
      </c>
      <c r="O1282">
        <f t="shared" si="130"/>
        <v>7.7752149861240988E-2</v>
      </c>
      <c r="P1282">
        <f t="shared" si="131"/>
        <v>8.59147046226445E-2</v>
      </c>
      <c r="Q1282">
        <v>3.5267781928935746E-2</v>
      </c>
      <c r="R1282">
        <v>3.8970254488497467E-2</v>
      </c>
      <c r="AA1282" t="s">
        <v>1990</v>
      </c>
      <c r="AB1282">
        <f t="shared" si="132"/>
        <v>3.1226242743484276</v>
      </c>
      <c r="AC1282">
        <f t="shared" si="133"/>
        <v>3.4504427550482499</v>
      </c>
      <c r="AD1282">
        <v>1.4163985452525703</v>
      </c>
      <c r="AE1282">
        <v>1.5650945068462918</v>
      </c>
    </row>
    <row r="1283" spans="1:31" x14ac:dyDescent="0.25">
      <c r="A1283" t="s">
        <v>1991</v>
      </c>
      <c r="B1283">
        <f t="shared" ref="B1283:B1346" si="134">D1283*1.1023113109</f>
        <v>2.5314598876579514E-2</v>
      </c>
      <c r="C1283">
        <f t="shared" ref="C1283:C1346" si="135">E1283*1.1023113109</f>
        <v>2.9387249543677885E-2</v>
      </c>
      <c r="D1283">
        <v>2.2965017800562166E-2</v>
      </c>
      <c r="E1283">
        <v>2.6659664337186369E-2</v>
      </c>
      <c r="N1283" t="s">
        <v>1991</v>
      </c>
      <c r="O1283">
        <f t="shared" ref="O1283:O1346" si="136">Q1283*2.2046226218</f>
        <v>8.947830167988706E-2</v>
      </c>
      <c r="P1283">
        <f t="shared" ref="P1283:P1346" si="137">R1283*2.2046226218</f>
        <v>0.10387370517034365</v>
      </c>
      <c r="Q1283">
        <v>4.0586674923452908E-2</v>
      </c>
      <c r="R1283">
        <v>4.7116320109939845E-2</v>
      </c>
      <c r="AA1283" t="s">
        <v>1991</v>
      </c>
      <c r="AB1283">
        <f t="shared" ref="AB1283:AB1346" si="138">AD1283*2.2046226218</f>
        <v>3.4010200327689812</v>
      </c>
      <c r="AC1283">
        <f t="shared" ref="AC1283:AC1346" si="139">AE1283*2.2046226218</f>
        <v>3.9481812409241019</v>
      </c>
      <c r="AD1283">
        <v>1.5426767371152905</v>
      </c>
      <c r="AE1283">
        <v>1.7908648862999261</v>
      </c>
    </row>
    <row r="1284" spans="1:31" x14ac:dyDescent="0.25">
      <c r="A1284" t="s">
        <v>466</v>
      </c>
      <c r="B1284">
        <f t="shared" si="134"/>
        <v>3.143437245307628E-2</v>
      </c>
      <c r="C1284">
        <f t="shared" si="135"/>
        <v>4.4174357589101022E-2</v>
      </c>
      <c r="D1284">
        <v>2.8516783001538083E-2</v>
      </c>
      <c r="E1284">
        <v>4.0074303105022253E-2</v>
      </c>
      <c r="N1284" t="s">
        <v>466</v>
      </c>
      <c r="O1284">
        <f t="shared" si="136"/>
        <v>7.9297060280881584E-2</v>
      </c>
      <c r="P1284">
        <f t="shared" si="137"/>
        <v>0.11143523548437681</v>
      </c>
      <c r="Q1284">
        <v>3.5968541507633726E-2</v>
      </c>
      <c r="R1284">
        <v>5.0546172565984877E-2</v>
      </c>
      <c r="AA1284" t="s">
        <v>466</v>
      </c>
      <c r="AB1284">
        <f t="shared" si="138"/>
        <v>3.0055189331525698</v>
      </c>
      <c r="AC1284">
        <f t="shared" si="139"/>
        <v>4.2236207607479042</v>
      </c>
      <c r="AD1284">
        <v>1.3632804559987073</v>
      </c>
      <c r="AE1284">
        <v>1.9158021508912308</v>
      </c>
    </row>
    <row r="1285" spans="1:31" x14ac:dyDescent="0.25">
      <c r="A1285" t="s">
        <v>116</v>
      </c>
      <c r="B1285">
        <f t="shared" si="134"/>
        <v>6.0352336493007521E-3</v>
      </c>
      <c r="C1285">
        <f t="shared" si="135"/>
        <v>7.8122779193265995E-3</v>
      </c>
      <c r="D1285">
        <v>5.4750718691012864E-3</v>
      </c>
      <c r="E1285">
        <v>7.0871793132088415E-3</v>
      </c>
      <c r="N1285" t="s">
        <v>116</v>
      </c>
      <c r="O1285">
        <f t="shared" si="136"/>
        <v>8.6792268662690061E-2</v>
      </c>
      <c r="P1285">
        <f t="shared" si="137"/>
        <v>0.11234781674448588</v>
      </c>
      <c r="Q1285">
        <v>3.936831084125731E-2</v>
      </c>
      <c r="R1285">
        <v>5.0960112462584493E-2</v>
      </c>
      <c r="AA1285" t="s">
        <v>116</v>
      </c>
      <c r="AB1285">
        <f t="shared" si="138"/>
        <v>2.3596290150135864</v>
      </c>
      <c r="AC1285">
        <f t="shared" si="139"/>
        <v>3.0544099405213254</v>
      </c>
      <c r="AD1285">
        <v>1.070309717264458</v>
      </c>
      <c r="AE1285">
        <v>1.3854570439032794</v>
      </c>
    </row>
    <row r="1286" spans="1:31" x14ac:dyDescent="0.25">
      <c r="A1286" t="s">
        <v>117</v>
      </c>
      <c r="B1286">
        <f t="shared" si="134"/>
        <v>5.7250332601809428E-3</v>
      </c>
      <c r="C1286">
        <f t="shared" si="135"/>
        <v>7.5135091508292309E-3</v>
      </c>
      <c r="D1286">
        <v>5.1936628097435074E-3</v>
      </c>
      <c r="E1286">
        <v>6.8161408456334392E-3</v>
      </c>
      <c r="N1286" t="s">
        <v>117</v>
      </c>
      <c r="O1286">
        <f t="shared" si="136"/>
        <v>5.0536051111938846E-2</v>
      </c>
      <c r="P1286">
        <f t="shared" si="137"/>
        <v>6.632329721422886E-2</v>
      </c>
      <c r="Q1286">
        <v>2.2922767194812628E-2</v>
      </c>
      <c r="R1286">
        <v>3.0083741570282048E-2</v>
      </c>
      <c r="AA1286" t="s">
        <v>117</v>
      </c>
      <c r="AB1286">
        <f t="shared" si="138"/>
        <v>1.9183209725688652</v>
      </c>
      <c r="AC1286">
        <f t="shared" si="139"/>
        <v>2.5175962350947563</v>
      </c>
      <c r="AD1286">
        <v>0.87013575638746776</v>
      </c>
      <c r="AE1286">
        <v>1.1419624430049728</v>
      </c>
    </row>
    <row r="1287" spans="1:31" x14ac:dyDescent="0.25">
      <c r="A1287" t="s">
        <v>118</v>
      </c>
      <c r="B1287">
        <f t="shared" si="134"/>
        <v>6.0334889672979163E-3</v>
      </c>
      <c r="C1287">
        <f t="shared" si="135"/>
        <v>7.8455776658573392E-3</v>
      </c>
      <c r="D1287">
        <v>5.4734891202121256E-3</v>
      </c>
      <c r="E1287">
        <v>7.1173883351080651E-3</v>
      </c>
      <c r="N1287" t="s">
        <v>118</v>
      </c>
      <c r="O1287">
        <f t="shared" si="136"/>
        <v>0.10666741193840719</v>
      </c>
      <c r="P1287">
        <f t="shared" si="137"/>
        <v>0.13870373664635394</v>
      </c>
      <c r="Q1287">
        <v>4.8383524183978864E-2</v>
      </c>
      <c r="R1287">
        <v>6.2914956634667479E-2</v>
      </c>
      <c r="AA1287" t="s">
        <v>118</v>
      </c>
      <c r="AB1287">
        <f t="shared" si="138"/>
        <v>2.6229834190599304</v>
      </c>
      <c r="AC1287">
        <f t="shared" si="139"/>
        <v>3.4107661822255535</v>
      </c>
      <c r="AD1287">
        <v>1.1897652655484197</v>
      </c>
      <c r="AE1287">
        <v>1.5470975161457692</v>
      </c>
    </row>
    <row r="1288" spans="1:31" x14ac:dyDescent="0.25">
      <c r="A1288" t="s">
        <v>119</v>
      </c>
      <c r="B1288">
        <f t="shared" si="134"/>
        <v>1.3765774697621422E-2</v>
      </c>
      <c r="C1288">
        <f t="shared" si="135"/>
        <v>1.5497025406446921E-2</v>
      </c>
      <c r="D1288">
        <v>1.248810074023656E-2</v>
      </c>
      <c r="E1288">
        <v>1.4058664964431982E-2</v>
      </c>
      <c r="N1288" t="s">
        <v>119</v>
      </c>
      <c r="O1288">
        <f t="shared" si="136"/>
        <v>0.11382072124746803</v>
      </c>
      <c r="P1288">
        <f t="shared" si="137"/>
        <v>0.12813536816470672</v>
      </c>
      <c r="Q1288">
        <v>5.1628210706890623E-2</v>
      </c>
      <c r="R1288">
        <v>5.8121225327937759E-2</v>
      </c>
      <c r="AA1288" t="s">
        <v>119</v>
      </c>
      <c r="AB1288">
        <f t="shared" si="138"/>
        <v>2.7287428436908665</v>
      </c>
      <c r="AC1288">
        <f t="shared" si="139"/>
        <v>3.0719228016745315</v>
      </c>
      <c r="AD1288">
        <v>1.2377369336176638</v>
      </c>
      <c r="AE1288">
        <v>1.3934007440994187</v>
      </c>
    </row>
    <row r="1289" spans="1:31" x14ac:dyDescent="0.25">
      <c r="A1289" t="s">
        <v>1992</v>
      </c>
      <c r="B1289">
        <f t="shared" si="134"/>
        <v>3.8778526323192432E-2</v>
      </c>
      <c r="C1289">
        <f t="shared" si="135"/>
        <v>5.0873831849831318E-2</v>
      </c>
      <c r="D1289">
        <v>3.5179287320866802E-2</v>
      </c>
      <c r="E1289">
        <v>4.6151963920514023E-2</v>
      </c>
      <c r="N1289" t="s">
        <v>1992</v>
      </c>
      <c r="O1289">
        <f t="shared" si="136"/>
        <v>0.14288188657931214</v>
      </c>
      <c r="P1289">
        <f t="shared" si="137"/>
        <v>0.1874477903477014</v>
      </c>
      <c r="Q1289">
        <v>6.4810133565015263E-2</v>
      </c>
      <c r="R1289">
        <v>8.5024887476958119E-2</v>
      </c>
      <c r="AA1289" t="s">
        <v>1992</v>
      </c>
      <c r="AB1289">
        <f t="shared" si="138"/>
        <v>3.0836502798766317</v>
      </c>
      <c r="AC1289">
        <f t="shared" si="139"/>
        <v>4.0454633194326641</v>
      </c>
      <c r="AD1289">
        <v>1.3987202387313504</v>
      </c>
      <c r="AE1289">
        <v>1.8349912948501272</v>
      </c>
    </row>
    <row r="1290" spans="1:31" x14ac:dyDescent="0.25">
      <c r="A1290" t="s">
        <v>1993</v>
      </c>
      <c r="B1290">
        <f t="shared" si="134"/>
        <v>2.1617448388867394E-2</v>
      </c>
      <c r="C1290">
        <f t="shared" si="135"/>
        <v>3.1761835781590128E-2</v>
      </c>
      <c r="D1290">
        <v>1.9611019296551967E-2</v>
      </c>
      <c r="E1290">
        <v>2.8813852736082026E-2</v>
      </c>
      <c r="N1290" t="s">
        <v>1993</v>
      </c>
      <c r="O1290">
        <f t="shared" si="136"/>
        <v>9.6290620234109711E-2</v>
      </c>
      <c r="P1290">
        <f t="shared" si="137"/>
        <v>0.14147677432449696</v>
      </c>
      <c r="Q1290">
        <v>4.3676690641726093E-2</v>
      </c>
      <c r="R1290">
        <v>6.4172785367223498E-2</v>
      </c>
      <c r="AA1290" t="s">
        <v>1993</v>
      </c>
      <c r="AB1290">
        <f t="shared" si="138"/>
        <v>3.3847365788949659</v>
      </c>
      <c r="AC1290">
        <f t="shared" si="139"/>
        <v>4.9730868069594427</v>
      </c>
      <c r="AD1290">
        <v>1.5352906866806268</v>
      </c>
      <c r="AE1290">
        <v>2.255754231034373</v>
      </c>
    </row>
    <row r="1291" spans="1:31" x14ac:dyDescent="0.25">
      <c r="A1291" t="s">
        <v>1237</v>
      </c>
      <c r="B1291">
        <f t="shared" si="134"/>
        <v>1.4712183669935397E-2</v>
      </c>
      <c r="C1291">
        <f t="shared" si="135"/>
        <v>2.138562294911275E-2</v>
      </c>
      <c r="D1291">
        <v>1.3346668517737876E-2</v>
      </c>
      <c r="E1291">
        <v>1.9400710795258111E-2</v>
      </c>
      <c r="N1291" t="s">
        <v>1237</v>
      </c>
      <c r="O1291">
        <f t="shared" si="136"/>
        <v>9.5781669448432166E-2</v>
      </c>
      <c r="P1291">
        <f t="shared" si="137"/>
        <v>0.13922818761748892</v>
      </c>
      <c r="Q1291">
        <v>4.3445834448632148E-2</v>
      </c>
      <c r="R1291">
        <v>6.3152843593618668E-2</v>
      </c>
      <c r="AA1291" t="s">
        <v>1237</v>
      </c>
      <c r="AB1291">
        <f t="shared" si="138"/>
        <v>2.9086593106292509</v>
      </c>
      <c r="AC1291">
        <f t="shared" si="139"/>
        <v>4.2280257438368771</v>
      </c>
      <c r="AD1291">
        <v>1.3193456702600777</v>
      </c>
      <c r="AE1291">
        <v>1.9178002176104121</v>
      </c>
    </row>
    <row r="1292" spans="1:31" x14ac:dyDescent="0.25">
      <c r="A1292" t="s">
        <v>120</v>
      </c>
      <c r="B1292">
        <f t="shared" si="134"/>
        <v>9.6529088960711218E-3</v>
      </c>
      <c r="C1292">
        <f t="shared" si="135"/>
        <v>1.4036424477174334E-2</v>
      </c>
      <c r="D1292">
        <v>8.7569716473197105E-3</v>
      </c>
      <c r="E1292">
        <v>1.2733630090136757E-2</v>
      </c>
      <c r="N1292" t="s">
        <v>120</v>
      </c>
      <c r="O1292">
        <f t="shared" si="136"/>
        <v>8.6844411531394883E-2</v>
      </c>
      <c r="P1292">
        <f t="shared" si="137"/>
        <v>0.1262816252436835</v>
      </c>
      <c r="Q1292">
        <v>3.9391962448652257E-2</v>
      </c>
      <c r="R1292">
        <v>5.7280381683001515E-2</v>
      </c>
      <c r="AA1292" t="s">
        <v>120</v>
      </c>
      <c r="AB1292">
        <f t="shared" si="138"/>
        <v>2.8345713236393641</v>
      </c>
      <c r="AC1292">
        <f t="shared" si="139"/>
        <v>4.1217882337646454</v>
      </c>
      <c r="AD1292">
        <v>1.2857399246520624</v>
      </c>
      <c r="AE1292">
        <v>1.8696116936327833</v>
      </c>
    </row>
    <row r="1293" spans="1:31" x14ac:dyDescent="0.25">
      <c r="A1293" t="s">
        <v>1994</v>
      </c>
      <c r="B1293">
        <f t="shared" si="134"/>
        <v>2.5943958033826122E-2</v>
      </c>
      <c r="C1293">
        <f t="shared" si="135"/>
        <v>4.1212703914030237E-2</v>
      </c>
      <c r="D1293">
        <v>2.3535962824008178E-2</v>
      </c>
      <c r="E1293">
        <v>3.7387536085773679E-2</v>
      </c>
      <c r="N1293" t="s">
        <v>1994</v>
      </c>
      <c r="O1293">
        <f t="shared" si="136"/>
        <v>0.11806993014713731</v>
      </c>
      <c r="P1293">
        <f t="shared" si="137"/>
        <v>0.18755739066336233</v>
      </c>
      <c r="Q1293">
        <v>5.3555619442359342E-2</v>
      </c>
      <c r="R1293">
        <v>8.5074601343892609E-2</v>
      </c>
      <c r="AA1293" t="s">
        <v>1994</v>
      </c>
      <c r="AB1293">
        <f t="shared" si="138"/>
        <v>3.1524547639270497</v>
      </c>
      <c r="AC1293">
        <f t="shared" si="139"/>
        <v>5.0077626790294065</v>
      </c>
      <c r="AD1293">
        <v>1.4299294277190973</v>
      </c>
      <c r="AE1293">
        <v>2.271482942028753</v>
      </c>
    </row>
    <row r="1294" spans="1:31" x14ac:dyDescent="0.25">
      <c r="A1294" t="s">
        <v>1995</v>
      </c>
      <c r="B1294">
        <f t="shared" si="134"/>
        <v>4.0946928312813616E-2</v>
      </c>
      <c r="C1294">
        <f t="shared" si="135"/>
        <v>5.7784879863276899E-2</v>
      </c>
      <c r="D1294">
        <v>3.7146428516080299E-2</v>
      </c>
      <c r="E1294">
        <v>5.2421561215857879E-2</v>
      </c>
      <c r="N1294" t="s">
        <v>1995</v>
      </c>
      <c r="O1294">
        <f t="shared" si="136"/>
        <v>7.2331108981489076E-2</v>
      </c>
      <c r="P1294">
        <f t="shared" si="137"/>
        <v>0.10207467605244003</v>
      </c>
      <c r="Q1294">
        <v>3.280883914836779E-2</v>
      </c>
      <c r="R1294">
        <v>4.6300294228632882E-2</v>
      </c>
      <c r="AA1294" t="s">
        <v>1995</v>
      </c>
      <c r="AB1294">
        <f t="shared" si="138"/>
        <v>2.893781649051741</v>
      </c>
      <c r="AC1294">
        <f t="shared" si="139"/>
        <v>4.0837452729923731</v>
      </c>
      <c r="AD1294">
        <v>1.3125972764849279</v>
      </c>
      <c r="AE1294">
        <v>1.8523556968938895</v>
      </c>
    </row>
    <row r="1295" spans="1:31" x14ac:dyDescent="0.25">
      <c r="A1295" t="s">
        <v>1996</v>
      </c>
      <c r="B1295">
        <f t="shared" si="134"/>
        <v>0.12904436061501409</v>
      </c>
      <c r="C1295">
        <f t="shared" si="135"/>
        <v>0.17909127792964094</v>
      </c>
      <c r="D1295">
        <v>0.11706707473558783</v>
      </c>
      <c r="E1295">
        <v>0.16246887440846358</v>
      </c>
      <c r="N1295" t="s">
        <v>1996</v>
      </c>
      <c r="O1295">
        <f t="shared" si="136"/>
        <v>0.12161699592922408</v>
      </c>
      <c r="P1295">
        <f t="shared" si="137"/>
        <v>0.16878337894910345</v>
      </c>
      <c r="Q1295">
        <v>5.5164541417037583E-2</v>
      </c>
      <c r="R1295">
        <v>7.6558852875825756E-2</v>
      </c>
      <c r="AA1295" t="s">
        <v>1996</v>
      </c>
      <c r="AB1295">
        <f t="shared" si="138"/>
        <v>3.6890774172815441</v>
      </c>
      <c r="AC1295">
        <f t="shared" si="139"/>
        <v>5.1198021044358741</v>
      </c>
      <c r="AD1295">
        <v>1.673337368855236</v>
      </c>
      <c r="AE1295">
        <v>2.3223031705334352</v>
      </c>
    </row>
    <row r="1296" spans="1:31" x14ac:dyDescent="0.25">
      <c r="A1296" t="s">
        <v>1997</v>
      </c>
      <c r="B1296">
        <f t="shared" si="134"/>
        <v>8.0681920676976465E-2</v>
      </c>
      <c r="C1296">
        <f t="shared" si="135"/>
        <v>0.10722928193301791</v>
      </c>
      <c r="D1296">
        <v>7.3193407233662869E-2</v>
      </c>
      <c r="E1296">
        <v>9.7276768252943735E-2</v>
      </c>
      <c r="N1296" t="s">
        <v>1997</v>
      </c>
      <c r="O1296">
        <f t="shared" si="136"/>
        <v>0.13349706968346647</v>
      </c>
      <c r="P1296">
        <f t="shared" si="137"/>
        <v>0.1774225849138103</v>
      </c>
      <c r="Q1296">
        <v>6.0553252227118402E-2</v>
      </c>
      <c r="R1296">
        <v>8.047753078436197E-2</v>
      </c>
      <c r="AA1296" t="s">
        <v>1997</v>
      </c>
      <c r="AB1296">
        <f t="shared" si="138"/>
        <v>3.6367847630055024</v>
      </c>
      <c r="AC1296">
        <f t="shared" si="139"/>
        <v>4.8334225983951224</v>
      </c>
      <c r="AD1296">
        <v>1.6496178198680509</v>
      </c>
      <c r="AE1296">
        <v>2.1924036116661072</v>
      </c>
    </row>
    <row r="1297" spans="1:31" x14ac:dyDescent="0.25">
      <c r="A1297" t="s">
        <v>1998</v>
      </c>
      <c r="B1297">
        <f t="shared" si="134"/>
        <v>3.6753210743202959E-2</v>
      </c>
      <c r="C1297">
        <f t="shared" si="135"/>
        <v>4.5262297974017422E-2</v>
      </c>
      <c r="D1297">
        <v>3.3341951932975449E-2</v>
      </c>
      <c r="E1297">
        <v>4.1061266020269972E-2</v>
      </c>
      <c r="N1297" t="s">
        <v>1998</v>
      </c>
      <c r="O1297">
        <f t="shared" si="136"/>
        <v>8.986945248111293E-2</v>
      </c>
      <c r="P1297">
        <f t="shared" si="137"/>
        <v>0.11067598870159125</v>
      </c>
      <c r="Q1297">
        <v>4.0764097942412272E-2</v>
      </c>
      <c r="R1297">
        <v>5.0201784018358675E-2</v>
      </c>
      <c r="AA1297" t="s">
        <v>1998</v>
      </c>
      <c r="AB1297">
        <f t="shared" si="138"/>
        <v>2.7412357216659817</v>
      </c>
      <c r="AC1297">
        <f t="shared" si="139"/>
        <v>3.375885413603283</v>
      </c>
      <c r="AD1297">
        <v>1.2434036077466424</v>
      </c>
      <c r="AE1297">
        <v>1.5312758656386218</v>
      </c>
    </row>
    <row r="1298" spans="1:31" x14ac:dyDescent="0.25">
      <c r="A1298" t="s">
        <v>121</v>
      </c>
      <c r="B1298">
        <f t="shared" si="134"/>
        <v>8.8060611540462831E-3</v>
      </c>
      <c r="C1298">
        <f t="shared" si="135"/>
        <v>9.3234173992227439E-3</v>
      </c>
      <c r="D1298">
        <v>7.988724298634323E-3</v>
      </c>
      <c r="E1298">
        <v>8.4580619894124905E-3</v>
      </c>
      <c r="N1298" t="s">
        <v>121</v>
      </c>
      <c r="O1298">
        <f t="shared" si="136"/>
        <v>9.3567822648342042E-2</v>
      </c>
      <c r="P1298">
        <f t="shared" si="137"/>
        <v>9.9064933847988923E-2</v>
      </c>
      <c r="Q1298">
        <v>4.2441650431740134E-2</v>
      </c>
      <c r="R1298">
        <v>4.4935098128996674E-2</v>
      </c>
      <c r="AA1298" t="s">
        <v>121</v>
      </c>
      <c r="AB1298">
        <f t="shared" si="138"/>
        <v>2.6881893520810753</v>
      </c>
      <c r="AC1298">
        <f t="shared" si="139"/>
        <v>2.8461205230310944</v>
      </c>
      <c r="AD1298">
        <v>1.2193421792461965</v>
      </c>
      <c r="AE1298">
        <v>1.2909785533758757</v>
      </c>
    </row>
    <row r="1299" spans="1:31" x14ac:dyDescent="0.25">
      <c r="A1299" t="s">
        <v>122</v>
      </c>
      <c r="B1299">
        <f t="shared" si="134"/>
        <v>2.9410763187168731E-2</v>
      </c>
      <c r="C1299">
        <f t="shared" si="135"/>
        <v>3.0723593968818724E-2</v>
      </c>
      <c r="D1299">
        <v>2.6680995555743537E-2</v>
      </c>
      <c r="E1299">
        <v>2.7871975607085032E-2</v>
      </c>
      <c r="N1299" t="s">
        <v>122</v>
      </c>
      <c r="O1299">
        <f t="shared" si="136"/>
        <v>5.8567801990925802E-2</v>
      </c>
      <c r="P1299">
        <f t="shared" si="137"/>
        <v>6.1182137864427187E-2</v>
      </c>
      <c r="Q1299">
        <v>2.6565908111342507E-2</v>
      </c>
      <c r="R1299">
        <v>2.7751750916206255E-2</v>
      </c>
      <c r="AA1299" t="s">
        <v>122</v>
      </c>
      <c r="AB1299">
        <f t="shared" si="138"/>
        <v>2.6938409185433021</v>
      </c>
      <c r="AC1299">
        <f t="shared" si="139"/>
        <v>2.814087960628727</v>
      </c>
      <c r="AD1299">
        <v>1.2219056866720672</v>
      </c>
      <c r="AE1299">
        <v>1.2764488274782915</v>
      </c>
    </row>
    <row r="1300" spans="1:31" x14ac:dyDescent="0.25">
      <c r="A1300" t="s">
        <v>123</v>
      </c>
      <c r="B1300">
        <f t="shared" si="134"/>
        <v>1.9795183841373028E-2</v>
      </c>
      <c r="C1300">
        <f t="shared" si="135"/>
        <v>2.163771995137052E-2</v>
      </c>
      <c r="D1300">
        <v>1.7957888706785496E-2</v>
      </c>
      <c r="E1300">
        <v>1.9629409348711165E-2</v>
      </c>
      <c r="N1300" t="s">
        <v>123</v>
      </c>
      <c r="O1300">
        <f t="shared" si="136"/>
        <v>7.1108979521289056E-2</v>
      </c>
      <c r="P1300">
        <f t="shared" si="137"/>
        <v>7.7727804764993358E-2</v>
      </c>
      <c r="Q1300">
        <v>3.225449055005658E-2</v>
      </c>
      <c r="R1300">
        <v>3.5256739179030661E-2</v>
      </c>
      <c r="AA1300" t="s">
        <v>123</v>
      </c>
      <c r="AB1300">
        <f t="shared" si="138"/>
        <v>2.6599310651092081</v>
      </c>
      <c r="AC1300">
        <f t="shared" si="139"/>
        <v>2.9075175021355926</v>
      </c>
      <c r="AD1300">
        <v>1.2065244358862035</v>
      </c>
      <c r="AE1300">
        <v>1.3188277546393417</v>
      </c>
    </row>
    <row r="1301" spans="1:31" x14ac:dyDescent="0.25">
      <c r="A1301" t="s">
        <v>124</v>
      </c>
      <c r="B1301">
        <f t="shared" si="134"/>
        <v>8.5550373975388765E-3</v>
      </c>
      <c r="C1301">
        <f t="shared" si="135"/>
        <v>9.5273682952617747E-3</v>
      </c>
      <c r="D1301">
        <v>7.7609993773482891E-3</v>
      </c>
      <c r="E1301">
        <v>8.6430831300125192E-3</v>
      </c>
      <c r="N1301" t="s">
        <v>124</v>
      </c>
      <c r="O1301">
        <f t="shared" si="136"/>
        <v>6.8469930543877483E-2</v>
      </c>
      <c r="P1301">
        <f t="shared" si="137"/>
        <v>7.6251945506419366E-2</v>
      </c>
      <c r="Q1301">
        <v>3.10574380698199E-2</v>
      </c>
      <c r="R1301">
        <v>3.4587300680132833E-2</v>
      </c>
      <c r="AA1301" t="s">
        <v>124</v>
      </c>
      <c r="AB1301">
        <f t="shared" si="138"/>
        <v>2.7081299347750103</v>
      </c>
      <c r="AC1301">
        <f t="shared" si="139"/>
        <v>3.0159250136588929</v>
      </c>
      <c r="AD1301">
        <v>1.2283870754097195</v>
      </c>
      <c r="AE1301">
        <v>1.3680005747180857</v>
      </c>
    </row>
    <row r="1302" spans="1:31" x14ac:dyDescent="0.25">
      <c r="A1302" t="s">
        <v>125</v>
      </c>
      <c r="B1302">
        <f t="shared" si="134"/>
        <v>4.5802033529882567E-2</v>
      </c>
      <c r="C1302">
        <f t="shared" si="135"/>
        <v>4.9613055206949974E-2</v>
      </c>
      <c r="D1302">
        <v>4.1550905880197088E-2</v>
      </c>
      <c r="E1302">
        <v>4.5008206589518332E-2</v>
      </c>
      <c r="N1302" t="s">
        <v>125</v>
      </c>
      <c r="O1302">
        <f t="shared" si="136"/>
        <v>0.12609929413767748</v>
      </c>
      <c r="P1302">
        <f t="shared" si="137"/>
        <v>0.13659156066789718</v>
      </c>
      <c r="Q1302">
        <v>5.7197677684501701E-2</v>
      </c>
      <c r="R1302">
        <v>6.1956889726721025E-2</v>
      </c>
      <c r="AA1302" t="s">
        <v>125</v>
      </c>
      <c r="AB1302">
        <f t="shared" si="138"/>
        <v>2.7899598066133025</v>
      </c>
      <c r="AC1302">
        <f t="shared" si="139"/>
        <v>3.0221022789385339</v>
      </c>
      <c r="AD1302">
        <v>1.265504480914468</v>
      </c>
      <c r="AE1302">
        <v>1.3708025351164588</v>
      </c>
    </row>
    <row r="1303" spans="1:31" x14ac:dyDescent="0.25">
      <c r="A1303" t="s">
        <v>126</v>
      </c>
      <c r="B1303">
        <f t="shared" si="134"/>
        <v>2.1535783922988869E-2</v>
      </c>
      <c r="C1303">
        <f t="shared" si="135"/>
        <v>2.3566914817855642E-2</v>
      </c>
      <c r="D1303">
        <v>1.9536934539305079E-2</v>
      </c>
      <c r="E1303">
        <v>2.1379545492111525E-2</v>
      </c>
      <c r="N1303" t="s">
        <v>126</v>
      </c>
      <c r="O1303">
        <f t="shared" si="136"/>
        <v>0.15305959292345553</v>
      </c>
      <c r="P1303">
        <f t="shared" si="137"/>
        <v>0.16749529069300367</v>
      </c>
      <c r="Q1303">
        <v>6.9426663506921435E-2</v>
      </c>
      <c r="R1303">
        <v>7.5974585870959371E-2</v>
      </c>
      <c r="AA1303" t="s">
        <v>126</v>
      </c>
      <c r="AB1303">
        <f t="shared" si="138"/>
        <v>2.7973993112569033</v>
      </c>
      <c r="AC1303">
        <f t="shared" si="139"/>
        <v>3.0612338754729604</v>
      </c>
      <c r="AD1303">
        <v>1.2688789834574596</v>
      </c>
      <c r="AE1303">
        <v>1.3885523287307857</v>
      </c>
    </row>
    <row r="1304" spans="1:31" x14ac:dyDescent="0.25">
      <c r="A1304" t="s">
        <v>127</v>
      </c>
      <c r="B1304">
        <f t="shared" si="134"/>
        <v>2.0083005779070871E-2</v>
      </c>
      <c r="C1304">
        <f t="shared" si="135"/>
        <v>2.1845717962780745E-2</v>
      </c>
      <c r="D1304">
        <v>1.8218996376507989E-2</v>
      </c>
      <c r="E1304">
        <v>1.9818101970617043E-2</v>
      </c>
      <c r="N1304" t="s">
        <v>127</v>
      </c>
      <c r="O1304">
        <f t="shared" si="136"/>
        <v>9.7215104831228874E-2</v>
      </c>
      <c r="P1304">
        <f t="shared" si="137"/>
        <v>0.10574780414983495</v>
      </c>
      <c r="Q1304">
        <v>4.4096029801171152E-2</v>
      </c>
      <c r="R1304">
        <v>4.7966397107680692E-2</v>
      </c>
      <c r="AA1304" t="s">
        <v>127</v>
      </c>
      <c r="AB1304">
        <f t="shared" si="138"/>
        <v>2.6564624377214674</v>
      </c>
      <c r="AC1304">
        <f t="shared" si="139"/>
        <v>2.889623686393672</v>
      </c>
      <c r="AD1304">
        <v>1.2049510929687166</v>
      </c>
      <c r="AE1304">
        <v>1.3107112563484411</v>
      </c>
    </row>
    <row r="1305" spans="1:31" x14ac:dyDescent="0.25">
      <c r="A1305" t="s">
        <v>128</v>
      </c>
      <c r="B1305">
        <f t="shared" si="134"/>
        <v>1.1412578818813782E-2</v>
      </c>
      <c r="C1305">
        <f t="shared" si="135"/>
        <v>1.2179659943772058E-2</v>
      </c>
      <c r="D1305">
        <v>1.0353317348704148E-2</v>
      </c>
      <c r="E1305">
        <v>1.1049201639623725E-2</v>
      </c>
      <c r="N1305" t="s">
        <v>128</v>
      </c>
      <c r="O1305">
        <f t="shared" si="136"/>
        <v>0.1203880759411695</v>
      </c>
      <c r="P1305">
        <f t="shared" si="137"/>
        <v>0.12847979843357224</v>
      </c>
      <c r="Q1305">
        <v>5.46071126871032E-2</v>
      </c>
      <c r="R1305">
        <v>5.8277456269895674E-2</v>
      </c>
      <c r="AA1305" t="s">
        <v>128</v>
      </c>
      <c r="AB1305">
        <f t="shared" si="138"/>
        <v>2.7468547902104361</v>
      </c>
      <c r="AC1305">
        <f t="shared" si="139"/>
        <v>2.9314809379044289</v>
      </c>
      <c r="AD1305">
        <v>1.2459523743649703</v>
      </c>
      <c r="AE1305">
        <v>1.3296973862633115</v>
      </c>
    </row>
    <row r="1306" spans="1:31" x14ac:dyDescent="0.25">
      <c r="A1306" t="s">
        <v>129</v>
      </c>
      <c r="B1306">
        <f t="shared" si="134"/>
        <v>0.10681956555602219</v>
      </c>
      <c r="C1306">
        <f t="shared" si="135"/>
        <v>0.11776604166079256</v>
      </c>
      <c r="D1306">
        <v>9.6905079807996911E-2</v>
      </c>
      <c r="E1306">
        <v>0.10683555588723893</v>
      </c>
      <c r="N1306" t="s">
        <v>129</v>
      </c>
      <c r="O1306">
        <f t="shared" si="136"/>
        <v>0.1466267312512477</v>
      </c>
      <c r="P1306">
        <f t="shared" si="137"/>
        <v>0.16165249925177932</v>
      </c>
      <c r="Q1306">
        <v>6.6508766535077965E-2</v>
      </c>
      <c r="R1306">
        <v>7.3324340253660067E-2</v>
      </c>
      <c r="AA1306" t="s">
        <v>129</v>
      </c>
      <c r="AB1306">
        <f t="shared" si="138"/>
        <v>2.8421517637906191</v>
      </c>
      <c r="AC1306">
        <f t="shared" si="139"/>
        <v>3.1334050206871598</v>
      </c>
      <c r="AD1306">
        <v>1.2891783544659894</v>
      </c>
      <c r="AE1306">
        <v>1.4212886095348329</v>
      </c>
    </row>
    <row r="1307" spans="1:31" x14ac:dyDescent="0.25">
      <c r="A1307" t="s">
        <v>1238</v>
      </c>
      <c r="B1307">
        <f t="shared" si="134"/>
        <v>1.1773228381271287E-2</v>
      </c>
      <c r="C1307">
        <f t="shared" si="135"/>
        <v>1.4808581436820645E-2</v>
      </c>
      <c r="D1307">
        <v>1.0680493128260513E-2</v>
      </c>
      <c r="E1307">
        <v>1.3434119100828184E-2</v>
      </c>
      <c r="N1307" t="s">
        <v>1238</v>
      </c>
      <c r="O1307">
        <f t="shared" si="136"/>
        <v>9.7257373821509063E-2</v>
      </c>
      <c r="P1307">
        <f t="shared" si="137"/>
        <v>0.12233209905774425</v>
      </c>
      <c r="Q1307">
        <v>4.411520269265027E-2</v>
      </c>
      <c r="R1307">
        <v>5.5488906739904635E-2</v>
      </c>
      <c r="AA1307" t="s">
        <v>1238</v>
      </c>
      <c r="AB1307">
        <f t="shared" si="138"/>
        <v>2.9749027614649557</v>
      </c>
      <c r="AC1307">
        <f t="shared" si="139"/>
        <v>3.7418869644843671</v>
      </c>
      <c r="AD1307">
        <v>1.3493931941222883</v>
      </c>
      <c r="AE1307">
        <v>1.6972913765301214</v>
      </c>
    </row>
    <row r="1308" spans="1:31" x14ac:dyDescent="0.25">
      <c r="A1308" t="s">
        <v>1239</v>
      </c>
      <c r="B1308">
        <f t="shared" si="134"/>
        <v>1.6194768320649509E-2</v>
      </c>
      <c r="C1308">
        <f t="shared" si="135"/>
        <v>1.7546051529632546E-2</v>
      </c>
      <c r="D1308">
        <v>1.4691646688653704E-2</v>
      </c>
      <c r="E1308">
        <v>1.5917510195288469E-2</v>
      </c>
      <c r="N1308" t="s">
        <v>1239</v>
      </c>
      <c r="O1308">
        <f t="shared" si="136"/>
        <v>0.11406024475468558</v>
      </c>
      <c r="P1308">
        <f t="shared" si="137"/>
        <v>0.12357737340375544</v>
      </c>
      <c r="Q1308">
        <v>5.1736856742202547E-2</v>
      </c>
      <c r="R1308">
        <v>5.6053753681824546E-2</v>
      </c>
      <c r="AA1308" t="s">
        <v>1239</v>
      </c>
      <c r="AB1308">
        <f t="shared" si="138"/>
        <v>2.8474752209498462</v>
      </c>
      <c r="AC1308">
        <f t="shared" si="139"/>
        <v>3.0850671011102211</v>
      </c>
      <c r="AD1308">
        <v>1.29159303401549</v>
      </c>
      <c r="AE1308">
        <v>1.3993628980325747</v>
      </c>
    </row>
    <row r="1309" spans="1:31" x14ac:dyDescent="0.25">
      <c r="A1309" t="s">
        <v>1240</v>
      </c>
      <c r="B1309">
        <f t="shared" si="134"/>
        <v>2.117883502728176E-2</v>
      </c>
      <c r="C1309">
        <f t="shared" si="135"/>
        <v>2.7793463551498841E-2</v>
      </c>
      <c r="D1309">
        <v>1.9213115948152573E-2</v>
      </c>
      <c r="E1309">
        <v>2.5213806006223791E-2</v>
      </c>
      <c r="N1309" t="s">
        <v>1240</v>
      </c>
      <c r="O1309">
        <f t="shared" si="136"/>
        <v>0.13996929599957486</v>
      </c>
      <c r="P1309">
        <f t="shared" si="137"/>
        <v>0.18368486848695362</v>
      </c>
      <c r="Q1309">
        <v>6.3489004701083332E-2</v>
      </c>
      <c r="R1309">
        <v>8.331805483197896E-2</v>
      </c>
      <c r="AA1309" t="s">
        <v>1240</v>
      </c>
      <c r="AB1309">
        <f t="shared" si="138"/>
        <v>2.8821793694716984</v>
      </c>
      <c r="AC1309">
        <f t="shared" si="139"/>
        <v>3.7823490834649034</v>
      </c>
      <c r="AD1309">
        <v>1.3073345709926971</v>
      </c>
      <c r="AE1309">
        <v>1.7156446849741309</v>
      </c>
    </row>
    <row r="1310" spans="1:31" x14ac:dyDescent="0.25">
      <c r="A1310" t="s">
        <v>1241</v>
      </c>
      <c r="B1310">
        <f t="shared" si="134"/>
        <v>2.5445179324895355E-2</v>
      </c>
      <c r="C1310">
        <f t="shared" si="135"/>
        <v>4.9212275786493807E-2</v>
      </c>
      <c r="D1310">
        <v>2.3083478390619274E-2</v>
      </c>
      <c r="E1310">
        <v>4.4644625615166411E-2</v>
      </c>
      <c r="N1310" t="s">
        <v>1241</v>
      </c>
      <c r="O1310">
        <f t="shared" si="136"/>
        <v>0.14583717659070947</v>
      </c>
      <c r="P1310">
        <f t="shared" si="137"/>
        <v>0.28205654448989059</v>
      </c>
      <c r="Q1310">
        <v>6.6150630565351962E-2</v>
      </c>
      <c r="R1310">
        <v>0.12793869649201048</v>
      </c>
      <c r="AA1310" t="s">
        <v>1241</v>
      </c>
      <c r="AB1310">
        <f t="shared" si="138"/>
        <v>2.4750402936017455</v>
      </c>
      <c r="AC1310">
        <f t="shared" si="139"/>
        <v>4.7868542782185566</v>
      </c>
      <c r="AD1310">
        <v>1.1226593926451496</v>
      </c>
      <c r="AE1310">
        <v>2.1712805769498327</v>
      </c>
    </row>
    <row r="1311" spans="1:31" x14ac:dyDescent="0.25">
      <c r="A1311" t="s">
        <v>1242</v>
      </c>
      <c r="B1311">
        <f t="shared" si="134"/>
        <v>1.3400868696572185E-2</v>
      </c>
      <c r="C1311">
        <f t="shared" si="135"/>
        <v>1.4525039511373707E-2</v>
      </c>
      <c r="D1311">
        <v>1.2157063584542943E-2</v>
      </c>
      <c r="E1311">
        <v>1.3176894192906814E-2</v>
      </c>
      <c r="N1311" t="s">
        <v>1242</v>
      </c>
      <c r="O1311">
        <f t="shared" si="136"/>
        <v>0.10262821883383594</v>
      </c>
      <c r="P1311">
        <f t="shared" si="137"/>
        <v>0.11123748521800501</v>
      </c>
      <c r="Q1311">
        <v>4.6551377010748199E-2</v>
      </c>
      <c r="R1311">
        <v>5.0456474553991174E-2</v>
      </c>
      <c r="AA1311" t="s">
        <v>1242</v>
      </c>
      <c r="AB1311">
        <f t="shared" si="138"/>
        <v>2.8420861905081618</v>
      </c>
      <c r="AC1311">
        <f t="shared" si="139"/>
        <v>3.0805028499697209</v>
      </c>
      <c r="AD1311">
        <v>1.2891486109253902</v>
      </c>
      <c r="AE1311">
        <v>1.3972925885404344</v>
      </c>
    </row>
    <row r="1312" spans="1:31" x14ac:dyDescent="0.25">
      <c r="A1312" t="s">
        <v>1243</v>
      </c>
      <c r="B1312">
        <f t="shared" si="134"/>
        <v>2.2599196646126675E-2</v>
      </c>
      <c r="C1312">
        <f t="shared" si="135"/>
        <v>2.8000172590453894E-2</v>
      </c>
      <c r="D1312">
        <v>2.0501646334078884E-2</v>
      </c>
      <c r="E1312">
        <v>2.5401329291988031E-2</v>
      </c>
      <c r="N1312" t="s">
        <v>1243</v>
      </c>
      <c r="O1312">
        <f t="shared" si="136"/>
        <v>0.11948251209782107</v>
      </c>
      <c r="P1312">
        <f t="shared" si="137"/>
        <v>0.14803760561344484</v>
      </c>
      <c r="Q1312">
        <v>5.4196355837203392E-2</v>
      </c>
      <c r="R1312">
        <v>6.7148728380813372E-2</v>
      </c>
      <c r="AA1312" t="s">
        <v>1243</v>
      </c>
      <c r="AB1312">
        <f t="shared" si="138"/>
        <v>2.7951553846375918</v>
      </c>
      <c r="AC1312">
        <f t="shared" si="139"/>
        <v>3.4631688202245501</v>
      </c>
      <c r="AD1312">
        <v>1.2678611554640775</v>
      </c>
      <c r="AE1312">
        <v>1.5708669529105119</v>
      </c>
    </row>
    <row r="1313" spans="1:31" x14ac:dyDescent="0.25">
      <c r="A1313" t="s">
        <v>1244</v>
      </c>
      <c r="B1313">
        <f t="shared" si="134"/>
        <v>3.9018048632491163E-2</v>
      </c>
      <c r="C1313">
        <f t="shared" si="135"/>
        <v>9.0180530852438753E-2</v>
      </c>
      <c r="D1313">
        <v>3.5396578304756975E-2</v>
      </c>
      <c r="E1313">
        <v>8.1810401436241631E-2</v>
      </c>
      <c r="N1313" t="s">
        <v>1244</v>
      </c>
      <c r="O1313">
        <f t="shared" si="136"/>
        <v>0.25343187742626555</v>
      </c>
      <c r="P1313">
        <f t="shared" si="137"/>
        <v>0.58574485506687501</v>
      </c>
      <c r="Q1313">
        <v>0.11495476591787258</v>
      </c>
      <c r="R1313">
        <v>0.26568939703096855</v>
      </c>
      <c r="AA1313" t="s">
        <v>1244</v>
      </c>
      <c r="AB1313">
        <f t="shared" si="138"/>
        <v>2.7560651812909307</v>
      </c>
      <c r="AC1313">
        <f t="shared" si="139"/>
        <v>6.3699603087216303</v>
      </c>
      <c r="AD1313">
        <v>1.2501301374838911</v>
      </c>
      <c r="AE1313">
        <v>2.8893653933029011</v>
      </c>
    </row>
    <row r="1314" spans="1:31" x14ac:dyDescent="0.25">
      <c r="A1314" t="s">
        <v>1743</v>
      </c>
      <c r="B1314">
        <f t="shared" si="134"/>
        <v>1.4283863033305711E-2</v>
      </c>
      <c r="C1314">
        <f t="shared" si="135"/>
        <v>1.5347475151557915E-2</v>
      </c>
      <c r="D1314">
        <v>1.2958102572351743E-2</v>
      </c>
      <c r="E1314">
        <v>1.3922995255330564E-2</v>
      </c>
      <c r="N1314" t="s">
        <v>1743</v>
      </c>
      <c r="O1314">
        <f t="shared" si="136"/>
        <v>7.1902842855617349E-2</v>
      </c>
      <c r="P1314">
        <f t="shared" si="137"/>
        <v>7.7256908126314611E-2</v>
      </c>
      <c r="Q1314">
        <v>3.2614580901338619E-2</v>
      </c>
      <c r="R1314">
        <v>3.504314405666261E-2</v>
      </c>
      <c r="AA1314" t="s">
        <v>1743</v>
      </c>
      <c r="AB1314">
        <f t="shared" si="138"/>
        <v>2.9278123423524263</v>
      </c>
      <c r="AC1314">
        <f t="shared" si="139"/>
        <v>3.1458245621583263</v>
      </c>
      <c r="AD1314">
        <v>1.3280333393122703</v>
      </c>
      <c r="AE1314">
        <v>1.4269220187851772</v>
      </c>
    </row>
    <row r="1315" spans="1:31" x14ac:dyDescent="0.25">
      <c r="A1315" t="s">
        <v>1245</v>
      </c>
      <c r="B1315">
        <f t="shared" si="134"/>
        <v>1.2837444545596375E-2</v>
      </c>
      <c r="C1315">
        <f t="shared" si="135"/>
        <v>1.4695015609280444E-2</v>
      </c>
      <c r="D1315">
        <v>1.1645933792618924E-2</v>
      </c>
      <c r="E1315">
        <v>1.3331093915095963E-2</v>
      </c>
      <c r="N1315" t="s">
        <v>1245</v>
      </c>
      <c r="O1315">
        <f t="shared" si="136"/>
        <v>0.12386712238980013</v>
      </c>
      <c r="P1315">
        <f t="shared" si="137"/>
        <v>0.14179062589362126</v>
      </c>
      <c r="Q1315">
        <v>5.6185181611112564E-2</v>
      </c>
      <c r="R1315">
        <v>6.4315146044293961E-2</v>
      </c>
      <c r="AA1315" t="s">
        <v>1245</v>
      </c>
      <c r="AB1315">
        <f t="shared" si="138"/>
        <v>2.8893012113189562</v>
      </c>
      <c r="AC1315">
        <f t="shared" si="139"/>
        <v>3.3073814846436411</v>
      </c>
      <c r="AD1315">
        <v>1.3105649841150315</v>
      </c>
      <c r="AE1315">
        <v>1.5002030061468188</v>
      </c>
    </row>
    <row r="1316" spans="1:31" x14ac:dyDescent="0.25">
      <c r="A1316" t="s">
        <v>1111</v>
      </c>
      <c r="B1316">
        <f t="shared" si="134"/>
        <v>7.7495149666756795E-3</v>
      </c>
      <c r="C1316">
        <f t="shared" si="135"/>
        <v>1.5726615836578431E-2</v>
      </c>
      <c r="D1316">
        <v>7.0302417203253241E-3</v>
      </c>
      <c r="E1316">
        <v>1.4266945899101933E-2</v>
      </c>
      <c r="N1316" t="s">
        <v>1111</v>
      </c>
      <c r="O1316">
        <f t="shared" si="136"/>
        <v>0.2573849994479494</v>
      </c>
      <c r="P1316">
        <f t="shared" si="137"/>
        <v>0.52232882003868686</v>
      </c>
      <c r="Q1316">
        <v>0.11674787190462703</v>
      </c>
      <c r="R1316">
        <v>0.23692436740589326</v>
      </c>
      <c r="AA1316" t="s">
        <v>1111</v>
      </c>
      <c r="AB1316">
        <f t="shared" si="138"/>
        <v>2.9428445915698012</v>
      </c>
      <c r="AC1316">
        <f t="shared" si="139"/>
        <v>5.972113939696543</v>
      </c>
      <c r="AD1316">
        <v>1.3348518528613609</v>
      </c>
      <c r="AE1316">
        <v>2.7089053158769247</v>
      </c>
    </row>
    <row r="1317" spans="1:31" x14ac:dyDescent="0.25">
      <c r="A1317" t="s">
        <v>1246</v>
      </c>
      <c r="B1317">
        <f t="shared" si="134"/>
        <v>4.1442208573164704E-2</v>
      </c>
      <c r="C1317">
        <f t="shared" si="135"/>
        <v>8.9878911398153072E-2</v>
      </c>
      <c r="D1317">
        <v>3.7595739210303972E-2</v>
      </c>
      <c r="E1317">
        <v>8.1536776870020478E-2</v>
      </c>
      <c r="N1317" t="s">
        <v>1246</v>
      </c>
      <c r="O1317">
        <f t="shared" si="136"/>
        <v>0.22918060516546879</v>
      </c>
      <c r="P1317">
        <f t="shared" si="137"/>
        <v>0.49704163979283034</v>
      </c>
      <c r="Q1317">
        <v>0.10395457385733915</v>
      </c>
      <c r="R1317">
        <v>0.22545429538730424</v>
      </c>
      <c r="AA1317" t="s">
        <v>1246</v>
      </c>
      <c r="AB1317">
        <f t="shared" si="138"/>
        <v>2.8975200613710013</v>
      </c>
      <c r="AC1317">
        <f t="shared" si="139"/>
        <v>6.2840750490062032</v>
      </c>
      <c r="AD1317">
        <v>1.3142929917888957</v>
      </c>
      <c r="AE1317">
        <v>2.8504084947996531</v>
      </c>
    </row>
    <row r="1318" spans="1:31" x14ac:dyDescent="0.25">
      <c r="A1318" t="s">
        <v>1247</v>
      </c>
      <c r="B1318">
        <f t="shared" si="134"/>
        <v>6.2575789664880907E-2</v>
      </c>
      <c r="C1318">
        <f t="shared" si="135"/>
        <v>8.4080057340944231E-2</v>
      </c>
      <c r="D1318">
        <v>5.6767801478685626E-2</v>
      </c>
      <c r="E1318">
        <v>7.6276144959717143E-2</v>
      </c>
      <c r="N1318" t="s">
        <v>1247</v>
      </c>
      <c r="O1318">
        <f t="shared" si="136"/>
        <v>0.16494007849069189</v>
      </c>
      <c r="P1318">
        <f t="shared" si="137"/>
        <v>0.22162199361105911</v>
      </c>
      <c r="Q1318">
        <v>7.4815561112234197E-2</v>
      </c>
      <c r="R1318">
        <v>0.10052604532838923</v>
      </c>
      <c r="AA1318" t="s">
        <v>1247</v>
      </c>
      <c r="AB1318">
        <f t="shared" si="138"/>
        <v>2.8138339148203722</v>
      </c>
      <c r="AC1318">
        <f t="shared" si="139"/>
        <v>3.7808123265085878</v>
      </c>
      <c r="AD1318">
        <v>1.2763335942379888</v>
      </c>
      <c r="AE1318">
        <v>1.7149476237441863</v>
      </c>
    </row>
    <row r="1319" spans="1:31" x14ac:dyDescent="0.25">
      <c r="A1319" t="s">
        <v>1248</v>
      </c>
      <c r="B1319">
        <f t="shared" si="134"/>
        <v>5.9357612754688149E-2</v>
      </c>
      <c r="C1319">
        <f t="shared" si="135"/>
        <v>8.8758231822335706E-2</v>
      </c>
      <c r="D1319">
        <v>5.3848320495073813E-2</v>
      </c>
      <c r="E1319">
        <v>8.0520113460386802E-2</v>
      </c>
      <c r="N1319" t="s">
        <v>1248</v>
      </c>
      <c r="O1319">
        <f t="shared" si="136"/>
        <v>0.17418806554559585</v>
      </c>
      <c r="P1319">
        <f t="shared" si="137"/>
        <v>0.26046574289089991</v>
      </c>
      <c r="Q1319">
        <v>7.901037747829022E-2</v>
      </c>
      <c r="R1319">
        <v>0.11814527362430784</v>
      </c>
      <c r="AA1319" t="s">
        <v>1248</v>
      </c>
      <c r="AB1319">
        <f t="shared" si="138"/>
        <v>2.8433184868864148</v>
      </c>
      <c r="AC1319">
        <f t="shared" si="139"/>
        <v>4.2516521418537812</v>
      </c>
      <c r="AD1319">
        <v>1.2897075711601567</v>
      </c>
      <c r="AE1319">
        <v>1.9285169714816999</v>
      </c>
    </row>
    <row r="1320" spans="1:31" x14ac:dyDescent="0.25">
      <c r="A1320" t="s">
        <v>1112</v>
      </c>
      <c r="B1320">
        <f t="shared" si="134"/>
        <v>0.34927058316286708</v>
      </c>
      <c r="C1320">
        <f t="shared" si="135"/>
        <v>0.89442981099364238</v>
      </c>
      <c r="D1320">
        <v>0.31685294318326412</v>
      </c>
      <c r="E1320">
        <v>0.81141307555246855</v>
      </c>
      <c r="N1320" t="s">
        <v>1112</v>
      </c>
      <c r="O1320">
        <f t="shared" si="136"/>
        <v>0.21781302312517251</v>
      </c>
      <c r="P1320">
        <f t="shared" si="137"/>
        <v>0.5577866287552673</v>
      </c>
      <c r="Q1320">
        <v>9.8798325378397653E-2</v>
      </c>
      <c r="R1320">
        <v>0.25300775889700949</v>
      </c>
      <c r="AA1320" t="s">
        <v>1112</v>
      </c>
      <c r="AB1320">
        <f t="shared" si="138"/>
        <v>3.7935995300299235</v>
      </c>
      <c r="AC1320">
        <f t="shared" si="139"/>
        <v>9.7148419426093113</v>
      </c>
      <c r="AD1320">
        <v>1.7207478016952296</v>
      </c>
      <c r="AE1320">
        <v>4.4065781810210538</v>
      </c>
    </row>
    <row r="1321" spans="1:31" x14ac:dyDescent="0.25">
      <c r="A1321" t="s">
        <v>1249</v>
      </c>
      <c r="B1321">
        <f t="shared" si="134"/>
        <v>3.990278967028256E-2</v>
      </c>
      <c r="C1321">
        <f t="shared" si="135"/>
        <v>0.12706988580581424</v>
      </c>
      <c r="D1321">
        <v>3.6199201873110855E-2</v>
      </c>
      <c r="E1321">
        <v>0.11527586131912769</v>
      </c>
      <c r="N1321" t="s">
        <v>1249</v>
      </c>
      <c r="O1321">
        <f t="shared" si="136"/>
        <v>0.17392689519974405</v>
      </c>
      <c r="P1321">
        <f t="shared" si="137"/>
        <v>0.55386780959955872</v>
      </c>
      <c r="Q1321">
        <v>7.8891912602138958E-2</v>
      </c>
      <c r="R1321">
        <v>0.25123021242853089</v>
      </c>
      <c r="AA1321" t="s">
        <v>1249</v>
      </c>
      <c r="AB1321">
        <f t="shared" si="138"/>
        <v>2.7942499292812721</v>
      </c>
      <c r="AC1321">
        <f t="shared" si="139"/>
        <v>8.8982505323708985</v>
      </c>
      <c r="AD1321">
        <v>1.2674504478230662</v>
      </c>
      <c r="AE1321">
        <v>4.0361785479211756</v>
      </c>
    </row>
    <row r="1322" spans="1:31" x14ac:dyDescent="0.25">
      <c r="A1322" t="s">
        <v>1250</v>
      </c>
      <c r="B1322">
        <f t="shared" si="134"/>
        <v>8.1031660041991395E-3</v>
      </c>
      <c r="C1322">
        <f t="shared" si="135"/>
        <v>1.2827592094761479E-2</v>
      </c>
      <c r="D1322">
        <v>7.351068544858873E-3</v>
      </c>
      <c r="E1322">
        <v>1.1636995799569708E-2</v>
      </c>
      <c r="N1322" t="s">
        <v>1250</v>
      </c>
      <c r="O1322">
        <f t="shared" si="136"/>
        <v>0.17438043840996947</v>
      </c>
      <c r="P1322">
        <f t="shared" si="137"/>
        <v>0.27605026628722545</v>
      </c>
      <c r="Q1322">
        <v>7.9097636341767072E-2</v>
      </c>
      <c r="R1322">
        <v>0.12521429452712399</v>
      </c>
      <c r="AA1322" t="s">
        <v>1250</v>
      </c>
      <c r="AB1322">
        <f t="shared" si="138"/>
        <v>2.8447365739452257</v>
      </c>
      <c r="AC1322">
        <f t="shared" si="139"/>
        <v>4.5033164035771422</v>
      </c>
      <c r="AD1322">
        <v>1.2903508046300434</v>
      </c>
      <c r="AE1322">
        <v>2.0426699604036251</v>
      </c>
    </row>
    <row r="1323" spans="1:31" x14ac:dyDescent="0.25">
      <c r="A1323" t="s">
        <v>1251</v>
      </c>
      <c r="B1323">
        <f t="shared" si="134"/>
        <v>7.3023039710994287E-3</v>
      </c>
      <c r="C1323">
        <f t="shared" si="135"/>
        <v>1.15743735116484E-2</v>
      </c>
      <c r="D1323">
        <v>6.624538729569366E-3</v>
      </c>
      <c r="E1323">
        <v>1.0500095025059948E-2</v>
      </c>
      <c r="N1323" t="s">
        <v>1251</v>
      </c>
      <c r="O1323">
        <f t="shared" si="136"/>
        <v>0.1600904493310456</v>
      </c>
      <c r="P1323">
        <f t="shared" si="137"/>
        <v>0.25374822296341171</v>
      </c>
      <c r="Q1323">
        <v>7.2615806328040461E-2</v>
      </c>
      <c r="R1323">
        <v>0.1150982578398088</v>
      </c>
      <c r="AA1323" t="s">
        <v>1251</v>
      </c>
      <c r="AB1323">
        <f t="shared" si="138"/>
        <v>2.8606005686679943</v>
      </c>
      <c r="AC1323">
        <f t="shared" si="139"/>
        <v>4.5341387568137925</v>
      </c>
      <c r="AD1323">
        <v>1.2975465915941706</v>
      </c>
      <c r="AE1323">
        <v>2.056650744657524</v>
      </c>
    </row>
    <row r="1324" spans="1:31" x14ac:dyDescent="0.25">
      <c r="A1324" t="s">
        <v>1252</v>
      </c>
      <c r="B1324">
        <f t="shared" si="134"/>
        <v>3.5448914954158597E-2</v>
      </c>
      <c r="C1324">
        <f t="shared" si="135"/>
        <v>7.5820144778760354E-2</v>
      </c>
      <c r="D1324">
        <v>3.2158714696681967E-2</v>
      </c>
      <c r="E1324">
        <v>6.8782878329403843E-2</v>
      </c>
      <c r="N1324" t="s">
        <v>1252</v>
      </c>
      <c r="O1324">
        <f t="shared" si="136"/>
        <v>0.17998671107318043</v>
      </c>
      <c r="P1324">
        <f t="shared" si="137"/>
        <v>0.38496576015003053</v>
      </c>
      <c r="Q1324">
        <v>8.1640598845995394E-2</v>
      </c>
      <c r="R1324">
        <v>0.1746175315191672</v>
      </c>
      <c r="AA1324" t="s">
        <v>1252</v>
      </c>
      <c r="AB1324">
        <f t="shared" si="138"/>
        <v>3.417305726521048</v>
      </c>
      <c r="AC1324">
        <f t="shared" si="139"/>
        <v>7.3091268173701041</v>
      </c>
      <c r="AD1324">
        <v>1.5500638035415482</v>
      </c>
      <c r="AE1324">
        <v>3.3153641557948128</v>
      </c>
    </row>
    <row r="1325" spans="1:31" x14ac:dyDescent="0.25">
      <c r="A1325" t="s">
        <v>1253</v>
      </c>
      <c r="B1325">
        <f t="shared" si="134"/>
        <v>6.41139199102915E-3</v>
      </c>
      <c r="C1325">
        <f t="shared" si="135"/>
        <v>1.042737519582004E-2</v>
      </c>
      <c r="D1325">
        <v>5.8163169765485436E-3</v>
      </c>
      <c r="E1325">
        <v>9.4595556561117376E-3</v>
      </c>
      <c r="N1325" t="s">
        <v>1253</v>
      </c>
      <c r="O1325">
        <f t="shared" si="136"/>
        <v>0.13663220247177443</v>
      </c>
      <c r="P1325">
        <f t="shared" si="137"/>
        <v>0.22221621154936566</v>
      </c>
      <c r="Q1325">
        <v>6.1975324538863188E-2</v>
      </c>
      <c r="R1325">
        <v>0.10079557805132817</v>
      </c>
      <c r="AA1325" t="s">
        <v>1253</v>
      </c>
      <c r="AB1325">
        <f t="shared" si="138"/>
        <v>3.083996823656745</v>
      </c>
      <c r="AC1325">
        <f t="shared" si="139"/>
        <v>5.0157582047676614</v>
      </c>
      <c r="AD1325">
        <v>1.3988774283458842</v>
      </c>
      <c r="AE1325">
        <v>2.2751096514978442</v>
      </c>
    </row>
    <row r="1326" spans="1:31" x14ac:dyDescent="0.25">
      <c r="A1326" t="s">
        <v>1254</v>
      </c>
      <c r="B1326">
        <f t="shared" si="134"/>
        <v>1.4715307048095079E-2</v>
      </c>
      <c r="C1326">
        <f t="shared" si="135"/>
        <v>2.0904056837484489E-2</v>
      </c>
      <c r="D1326">
        <v>1.334950199874165E-2</v>
      </c>
      <c r="E1326">
        <v>1.8963841367478151E-2</v>
      </c>
      <c r="N1326" t="s">
        <v>1254</v>
      </c>
      <c r="O1326">
        <f t="shared" si="136"/>
        <v>0.17065385819507961</v>
      </c>
      <c r="P1326">
        <f t="shared" si="137"/>
        <v>0.24242497554325665</v>
      </c>
      <c r="Q1326">
        <v>7.7407287990062662E-2</v>
      </c>
      <c r="R1326">
        <v>0.10996211920629066</v>
      </c>
      <c r="AA1326" t="s">
        <v>1254</v>
      </c>
      <c r="AB1326">
        <f t="shared" si="138"/>
        <v>3.0601989587306573</v>
      </c>
      <c r="AC1326">
        <f t="shared" si="139"/>
        <v>4.3472129231307894</v>
      </c>
      <c r="AD1326">
        <v>1.3880828983928815</v>
      </c>
      <c r="AE1326">
        <v>1.9718626127411487</v>
      </c>
    </row>
    <row r="1327" spans="1:31" x14ac:dyDescent="0.25">
      <c r="A1327" t="s">
        <v>1999</v>
      </c>
      <c r="B1327">
        <f t="shared" si="134"/>
        <v>4.0699620822056005E-2</v>
      </c>
      <c r="C1327">
        <f t="shared" si="135"/>
        <v>9.8814806131486521E-2</v>
      </c>
      <c r="D1327">
        <v>3.6922074934372343E-2</v>
      </c>
      <c r="E1327">
        <v>8.9643284210526308E-2</v>
      </c>
      <c r="N1327" t="s">
        <v>1999</v>
      </c>
      <c r="O1327">
        <f t="shared" si="136"/>
        <v>0.15306782333664062</v>
      </c>
      <c r="P1327">
        <f t="shared" si="137"/>
        <v>0.37163410819252668</v>
      </c>
      <c r="Q1327">
        <v>6.9430396759544225E-2</v>
      </c>
      <c r="R1327">
        <v>0.1685703959116141</v>
      </c>
      <c r="AA1327" t="s">
        <v>1999</v>
      </c>
      <c r="AB1327">
        <f t="shared" si="138"/>
        <v>3.2011162253463077</v>
      </c>
      <c r="AC1327">
        <f t="shared" si="139"/>
        <v>7.7720055573719735</v>
      </c>
      <c r="AD1327">
        <v>1.4520018953324103</v>
      </c>
      <c r="AE1327">
        <v>3.5253224204995197</v>
      </c>
    </row>
    <row r="1328" spans="1:31" x14ac:dyDescent="0.25">
      <c r="A1328" t="s">
        <v>601</v>
      </c>
      <c r="B1328">
        <f t="shared" si="134"/>
        <v>0.11168898479219842</v>
      </c>
      <c r="C1328">
        <f t="shared" si="135"/>
        <v>0.27367860551247597</v>
      </c>
      <c r="D1328">
        <v>0.10132254263181617</v>
      </c>
      <c r="E1328">
        <v>0.24827705459089103</v>
      </c>
      <c r="N1328" t="s">
        <v>601</v>
      </c>
      <c r="O1328">
        <f t="shared" si="136"/>
        <v>0.17760346656598464</v>
      </c>
      <c r="P1328">
        <f t="shared" si="137"/>
        <v>0.43519304212849746</v>
      </c>
      <c r="Q1328">
        <v>8.0559577321663065E-2</v>
      </c>
      <c r="R1328">
        <v>0.19740024339094236</v>
      </c>
      <c r="AA1328" t="s">
        <v>601</v>
      </c>
      <c r="AB1328">
        <f t="shared" si="138"/>
        <v>3.2847983310463307</v>
      </c>
      <c r="AC1328">
        <f t="shared" si="139"/>
        <v>8.0489497536668697</v>
      </c>
      <c r="AD1328">
        <v>1.489959459984314</v>
      </c>
      <c r="AE1328">
        <v>3.6509421948574459</v>
      </c>
    </row>
    <row r="1329" spans="1:31" x14ac:dyDescent="0.25">
      <c r="A1329" t="s">
        <v>2000</v>
      </c>
      <c r="B1329">
        <f t="shared" si="134"/>
        <v>6.6032033550802996E-3</v>
      </c>
      <c r="C1329">
        <f t="shared" si="135"/>
        <v>1.26005899320709E-2</v>
      </c>
      <c r="D1329">
        <v>5.990325318978181E-3</v>
      </c>
      <c r="E1329">
        <v>1.1431062901625261E-2</v>
      </c>
      <c r="N1329" t="s">
        <v>2000</v>
      </c>
      <c r="O1329">
        <f t="shared" si="136"/>
        <v>0.10100479528494082</v>
      </c>
      <c r="P1329">
        <f t="shared" si="137"/>
        <v>0.19274281558800041</v>
      </c>
      <c r="Q1329">
        <v>4.5815004475674756E-2</v>
      </c>
      <c r="R1329">
        <v>8.7426670524968303E-2</v>
      </c>
      <c r="AA1329" t="s">
        <v>2000</v>
      </c>
      <c r="AB1329">
        <f t="shared" si="138"/>
        <v>3.2056844028524223</v>
      </c>
      <c r="AC1329">
        <f t="shared" si="139"/>
        <v>6.1172604325295286</v>
      </c>
      <c r="AD1329">
        <v>1.4540739857940355</v>
      </c>
      <c r="AE1329">
        <v>2.7747426575596834</v>
      </c>
    </row>
    <row r="1330" spans="1:31" x14ac:dyDescent="0.25">
      <c r="A1330" t="s">
        <v>2001</v>
      </c>
      <c r="B1330">
        <f t="shared" si="134"/>
        <v>1.9468139734606194E-2</v>
      </c>
      <c r="C1330">
        <f t="shared" si="135"/>
        <v>5.4316703944449145E-2</v>
      </c>
      <c r="D1330">
        <v>1.7661199283813132E-2</v>
      </c>
      <c r="E1330">
        <v>4.9275284946592252E-2</v>
      </c>
      <c r="N1330" t="s">
        <v>2001</v>
      </c>
      <c r="O1330">
        <f t="shared" si="136"/>
        <v>9.2048157066840344E-2</v>
      </c>
      <c r="P1330">
        <f t="shared" si="137"/>
        <v>0.25681716713509389</v>
      </c>
      <c r="Q1330">
        <v>4.1752341719004105E-2</v>
      </c>
      <c r="R1330">
        <v>0.11649030750007063</v>
      </c>
      <c r="AA1330" t="s">
        <v>2001</v>
      </c>
      <c r="AB1330">
        <f t="shared" si="138"/>
        <v>3.2976510991573691</v>
      </c>
      <c r="AC1330">
        <f t="shared" si="139"/>
        <v>9.200547196947749</v>
      </c>
      <c r="AD1330">
        <v>1.4957893775329894</v>
      </c>
      <c r="AE1330">
        <v>4.1732980084527176</v>
      </c>
    </row>
    <row r="1331" spans="1:31" x14ac:dyDescent="0.25">
      <c r="A1331" t="s">
        <v>2002</v>
      </c>
      <c r="B1331">
        <f t="shared" si="134"/>
        <v>2.5391598940724444E-2</v>
      </c>
      <c r="C1331">
        <f t="shared" si="135"/>
        <v>4.5220868849621634E-2</v>
      </c>
      <c r="D1331">
        <v>2.303487108373501E-2</v>
      </c>
      <c r="E1331">
        <v>4.1023682150825726E-2</v>
      </c>
      <c r="N1331" t="s">
        <v>2002</v>
      </c>
      <c r="O1331">
        <f t="shared" si="136"/>
        <v>7.4641521697469543E-2</v>
      </c>
      <c r="P1331">
        <f t="shared" si="137"/>
        <v>0.13293193828782002</v>
      </c>
      <c r="Q1331">
        <v>3.3856824727910691E-2</v>
      </c>
      <c r="R1331">
        <v>6.0296912938000054E-2</v>
      </c>
      <c r="AA1331" t="s">
        <v>2002</v>
      </c>
      <c r="AB1331">
        <f t="shared" si="138"/>
        <v>3.1100131317559199</v>
      </c>
      <c r="AC1331">
        <f t="shared" si="139"/>
        <v>5.5387412301229038</v>
      </c>
      <c r="AD1331">
        <v>1.4106782271955003</v>
      </c>
      <c r="AE1331">
        <v>2.5123307614437471</v>
      </c>
    </row>
    <row r="1332" spans="1:31" x14ac:dyDescent="0.25">
      <c r="A1332" t="s">
        <v>602</v>
      </c>
      <c r="B1332">
        <f t="shared" si="134"/>
        <v>2.5299414223354067E-2</v>
      </c>
      <c r="C1332">
        <f t="shared" si="135"/>
        <v>3.1081284206728569E-2</v>
      </c>
      <c r="D1332">
        <v>2.2951242514873543E-2</v>
      </c>
      <c r="E1332">
        <v>2.819646673257099E-2</v>
      </c>
      <c r="N1332" t="s">
        <v>602</v>
      </c>
      <c r="O1332">
        <f t="shared" si="136"/>
        <v>5.1345920625293695E-2</v>
      </c>
      <c r="P1332">
        <f t="shared" si="137"/>
        <v>6.3080399321565936E-2</v>
      </c>
      <c r="Q1332">
        <v>2.3290117826774127E-2</v>
      </c>
      <c r="R1332">
        <v>2.8612787829448521E-2</v>
      </c>
      <c r="AA1332" t="s">
        <v>602</v>
      </c>
      <c r="AB1332">
        <f t="shared" si="138"/>
        <v>2.6091128909607018</v>
      </c>
      <c r="AC1332">
        <f t="shared" si="139"/>
        <v>3.205393554785541</v>
      </c>
      <c r="AD1332">
        <v>1.1834736998345998</v>
      </c>
      <c r="AE1332">
        <v>1.4539420593300658</v>
      </c>
    </row>
    <row r="1333" spans="1:31" x14ac:dyDescent="0.25">
      <c r="A1333" t="s">
        <v>603</v>
      </c>
      <c r="B1333">
        <f t="shared" si="134"/>
        <v>8.2656389338998503E-3</v>
      </c>
      <c r="C1333">
        <f t="shared" si="135"/>
        <v>3.9146248741745229E-2</v>
      </c>
      <c r="D1333">
        <v>7.4984615073497114E-3</v>
      </c>
      <c r="E1333">
        <v>3.5512879487541171E-2</v>
      </c>
      <c r="N1333" t="s">
        <v>603</v>
      </c>
      <c r="O1333">
        <f t="shared" si="136"/>
        <v>8.2384631988070459E-2</v>
      </c>
      <c r="P1333">
        <f t="shared" si="137"/>
        <v>0.3901754385949836</v>
      </c>
      <c r="Q1333">
        <v>3.7369040475873458E-2</v>
      </c>
      <c r="R1333">
        <v>0.17698060191200365</v>
      </c>
      <c r="AA1333" t="s">
        <v>603</v>
      </c>
      <c r="AB1333">
        <f t="shared" si="138"/>
        <v>3.3762466604634311</v>
      </c>
      <c r="AC1333">
        <f t="shared" si="139"/>
        <v>15.989978831754945</v>
      </c>
      <c r="AD1333">
        <v>1.5314397244580751</v>
      </c>
      <c r="AE1333">
        <v>7.2529323947060229</v>
      </c>
    </row>
    <row r="1334" spans="1:31" x14ac:dyDescent="0.25">
      <c r="A1334" t="s">
        <v>604</v>
      </c>
      <c r="B1334">
        <f t="shared" si="134"/>
        <v>9.1593345515804288E-3</v>
      </c>
      <c r="C1334">
        <f t="shared" si="135"/>
        <v>2.4267898514269678E-2</v>
      </c>
      <c r="D1334">
        <v>8.309208533932343E-3</v>
      </c>
      <c r="E1334">
        <v>2.2015467204501201E-2</v>
      </c>
      <c r="N1334" t="s">
        <v>604</v>
      </c>
      <c r="O1334">
        <f t="shared" si="136"/>
        <v>0.11551010708703414</v>
      </c>
      <c r="P1334">
        <f t="shared" si="137"/>
        <v>0.3060470758409935</v>
      </c>
      <c r="Q1334">
        <v>5.2394503233720809E-2</v>
      </c>
      <c r="R1334">
        <v>0.13882061846535729</v>
      </c>
      <c r="AA1334" t="s">
        <v>604</v>
      </c>
      <c r="AB1334">
        <f t="shared" si="138"/>
        <v>2.4915723133359919</v>
      </c>
      <c r="AC1334">
        <f t="shared" si="139"/>
        <v>6.6014865709396773</v>
      </c>
      <c r="AD1334">
        <v>1.1301581906574591</v>
      </c>
      <c r="AE1334">
        <v>2.99438393930195</v>
      </c>
    </row>
    <row r="1335" spans="1:31" x14ac:dyDescent="0.25">
      <c r="A1335" t="s">
        <v>605</v>
      </c>
      <c r="B1335">
        <f t="shared" si="134"/>
        <v>7.0894187835067596E-2</v>
      </c>
      <c r="C1335">
        <f t="shared" si="135"/>
        <v>0.18914020208616053</v>
      </c>
      <c r="D1335">
        <v>6.431412536008986E-2</v>
      </c>
      <c r="E1335">
        <v>0.17158510505687721</v>
      </c>
      <c r="N1335" t="s">
        <v>605</v>
      </c>
      <c r="O1335">
        <f t="shared" si="136"/>
        <v>0.10963129101849428</v>
      </c>
      <c r="P1335">
        <f t="shared" si="137"/>
        <v>0.29248779302536621</v>
      </c>
      <c r="Q1335">
        <v>4.9727917120338729E-2</v>
      </c>
      <c r="R1335">
        <v>0.13267023123738056</v>
      </c>
      <c r="AA1335" t="s">
        <v>605</v>
      </c>
      <c r="AB1335">
        <f t="shared" si="138"/>
        <v>3.4138908012896927</v>
      </c>
      <c r="AC1335">
        <f t="shared" si="139"/>
        <v>9.1079962374097665</v>
      </c>
      <c r="AD1335">
        <v>1.5485148195124505</v>
      </c>
      <c r="AE1335">
        <v>4.1313175993691811</v>
      </c>
    </row>
    <row r="1336" spans="1:31" x14ac:dyDescent="0.25">
      <c r="A1336" t="s">
        <v>606</v>
      </c>
      <c r="B1336">
        <f t="shared" si="134"/>
        <v>3.4958242124339324E-2</v>
      </c>
      <c r="C1336">
        <f t="shared" si="135"/>
        <v>6.7152771515042453E-2</v>
      </c>
      <c r="D1336">
        <v>3.1713583793127456E-2</v>
      </c>
      <c r="E1336">
        <v>6.0919969568501008E-2</v>
      </c>
      <c r="N1336" t="s">
        <v>606</v>
      </c>
      <c r="O1336">
        <f t="shared" si="136"/>
        <v>0.117335912981791</v>
      </c>
      <c r="P1336">
        <f t="shared" si="137"/>
        <v>0.22539553696520512</v>
      </c>
      <c r="Q1336">
        <v>5.322267485670186E-2</v>
      </c>
      <c r="R1336">
        <v>0.10223769580173193</v>
      </c>
      <c r="AA1336" t="s">
        <v>606</v>
      </c>
      <c r="AB1336">
        <f t="shared" si="138"/>
        <v>2.6138704201005907</v>
      </c>
      <c r="AC1336">
        <f t="shared" si="139"/>
        <v>5.0210946667919814</v>
      </c>
      <c r="AD1336">
        <v>1.1856316787525538</v>
      </c>
      <c r="AE1336">
        <v>2.277530229954924</v>
      </c>
    </row>
    <row r="1337" spans="1:31" x14ac:dyDescent="0.25">
      <c r="A1337" t="s">
        <v>607</v>
      </c>
      <c r="B1337">
        <f t="shared" si="134"/>
        <v>3.8587484326024039E-2</v>
      </c>
      <c r="C1337">
        <f t="shared" si="135"/>
        <v>8.0197069596448983E-2</v>
      </c>
      <c r="D1337">
        <v>3.5005976936332679E-2</v>
      </c>
      <c r="E1337">
        <v>7.2753557732226096E-2</v>
      </c>
      <c r="N1337" t="s">
        <v>607</v>
      </c>
      <c r="O1337">
        <f t="shared" si="136"/>
        <v>9.767749387064574E-2</v>
      </c>
      <c r="P1337">
        <f t="shared" si="137"/>
        <v>0.20300490977246444</v>
      </c>
      <c r="Q1337">
        <v>4.4305765941426913E-2</v>
      </c>
      <c r="R1337">
        <v>9.2081478147365545E-2</v>
      </c>
      <c r="AA1337" t="s">
        <v>607</v>
      </c>
      <c r="AB1337">
        <f t="shared" si="138"/>
        <v>2.9500206670058629</v>
      </c>
      <c r="AC1337">
        <f t="shared" si="139"/>
        <v>6.1310815378362591</v>
      </c>
      <c r="AD1337">
        <v>1.3381068659257749</v>
      </c>
      <c r="AE1337">
        <v>2.7810118054719215</v>
      </c>
    </row>
    <row r="1338" spans="1:31" x14ac:dyDescent="0.25">
      <c r="A1338" t="s">
        <v>608</v>
      </c>
      <c r="B1338">
        <f t="shared" si="134"/>
        <v>1.5478281901722461E-2</v>
      </c>
      <c r="C1338">
        <f t="shared" si="135"/>
        <v>1.8867283804726288E-2</v>
      </c>
      <c r="D1338">
        <v>1.4041661142971458E-2</v>
      </c>
      <c r="E1338">
        <v>1.711611195327551E-2</v>
      </c>
      <c r="N1338" t="s">
        <v>608</v>
      </c>
      <c r="O1338">
        <f t="shared" si="136"/>
        <v>6.0527992020726396E-2</v>
      </c>
      <c r="P1338">
        <f t="shared" si="137"/>
        <v>7.3780721325289261E-2</v>
      </c>
      <c r="Q1338">
        <v>2.74550353526298E-2</v>
      </c>
      <c r="R1338">
        <v>3.3466372246987917E-2</v>
      </c>
      <c r="AA1338" t="s">
        <v>608</v>
      </c>
      <c r="AB1338">
        <f t="shared" si="138"/>
        <v>2.4842557565800458</v>
      </c>
      <c r="AC1338">
        <f t="shared" si="139"/>
        <v>3.0281887034054349</v>
      </c>
      <c r="AD1338">
        <v>1.1268394563382167</v>
      </c>
      <c r="AE1338">
        <v>1.3735632908152875</v>
      </c>
    </row>
    <row r="1339" spans="1:31" x14ac:dyDescent="0.25">
      <c r="A1339" t="s">
        <v>609</v>
      </c>
      <c r="B1339">
        <f t="shared" si="134"/>
        <v>1.5778875319471329E-2</v>
      </c>
      <c r="C1339">
        <f t="shared" si="135"/>
        <v>4.1570963329581878E-2</v>
      </c>
      <c r="D1339">
        <v>1.4314354904503711E-2</v>
      </c>
      <c r="E1339">
        <v>3.7712543560530637E-2</v>
      </c>
      <c r="N1339" t="s">
        <v>609</v>
      </c>
      <c r="O1339">
        <f t="shared" si="136"/>
        <v>0.11392203672770171</v>
      </c>
      <c r="P1339">
        <f t="shared" si="137"/>
        <v>0.30013855330959299</v>
      </c>
      <c r="Q1339">
        <v>5.1674166635688516E-2</v>
      </c>
      <c r="R1339">
        <v>0.13614055772708164</v>
      </c>
      <c r="AA1339" t="s">
        <v>609</v>
      </c>
      <c r="AB1339">
        <f t="shared" si="138"/>
        <v>3.2370457071012213</v>
      </c>
      <c r="AC1339">
        <f t="shared" si="139"/>
        <v>8.5283079852990404</v>
      </c>
      <c r="AD1339">
        <v>1.468299234114854</v>
      </c>
      <c r="AE1339">
        <v>3.8683754312273022</v>
      </c>
    </row>
    <row r="1340" spans="1:31" x14ac:dyDescent="0.25">
      <c r="A1340" t="s">
        <v>610</v>
      </c>
      <c r="B1340">
        <f t="shared" si="134"/>
        <v>7.4432179764468663E-3</v>
      </c>
      <c r="C1340">
        <f t="shared" si="135"/>
        <v>1.8287336945522148E-2</v>
      </c>
      <c r="D1340">
        <v>6.7523737648756679E-3</v>
      </c>
      <c r="E1340">
        <v>1.6589993012582946E-2</v>
      </c>
      <c r="N1340" t="s">
        <v>610</v>
      </c>
      <c r="O1340">
        <f t="shared" si="136"/>
        <v>9.2659278172319171E-2</v>
      </c>
      <c r="P1340">
        <f t="shared" si="137"/>
        <v>0.22765575943470592</v>
      </c>
      <c r="Q1340">
        <v>4.2029541589601399E-2</v>
      </c>
      <c r="R1340">
        <v>0.10326291546842274</v>
      </c>
      <c r="AA1340" t="s">
        <v>610</v>
      </c>
      <c r="AB1340">
        <f t="shared" si="138"/>
        <v>2.4673030075012048</v>
      </c>
      <c r="AC1340">
        <f t="shared" si="139"/>
        <v>6.061948150336665</v>
      </c>
      <c r="AD1340">
        <v>1.1191498187053597</v>
      </c>
      <c r="AE1340">
        <v>2.7496534283891583</v>
      </c>
    </row>
    <row r="1341" spans="1:31" x14ac:dyDescent="0.25">
      <c r="A1341" t="s">
        <v>611</v>
      </c>
      <c r="B1341">
        <f t="shared" si="134"/>
        <v>7.5002443115353553E-3</v>
      </c>
      <c r="C1341">
        <f t="shared" si="135"/>
        <v>1.7799941164485446E-2</v>
      </c>
      <c r="D1341">
        <v>6.8041071858472163E-3</v>
      </c>
      <c r="E1341">
        <v>1.6147834997676285E-2</v>
      </c>
      <c r="N1341" t="s">
        <v>611</v>
      </c>
      <c r="O1341">
        <f t="shared" si="136"/>
        <v>8.635392193124164E-2</v>
      </c>
      <c r="P1341">
        <f t="shared" si="137"/>
        <v>0.20493928808887238</v>
      </c>
      <c r="Q1341">
        <v>3.9169480108453468E-2</v>
      </c>
      <c r="R1341">
        <v>9.2958897392401041E-2</v>
      </c>
      <c r="AA1341" t="s">
        <v>611</v>
      </c>
      <c r="AB1341">
        <f t="shared" si="138"/>
        <v>2.4339053813866354</v>
      </c>
      <c r="AC1341">
        <f t="shared" si="139"/>
        <v>5.7762615175048877</v>
      </c>
      <c r="AD1341">
        <v>1.104000910323343</v>
      </c>
      <c r="AE1341">
        <v>2.6200681515228057</v>
      </c>
    </row>
    <row r="1342" spans="1:31" x14ac:dyDescent="0.25">
      <c r="A1342" t="s">
        <v>612</v>
      </c>
      <c r="B1342">
        <f t="shared" si="134"/>
        <v>2.7782151832578521E-3</v>
      </c>
      <c r="C1342">
        <f t="shared" si="135"/>
        <v>8.0265620008393712E-3</v>
      </c>
      <c r="D1342">
        <v>2.5203544187435882E-3</v>
      </c>
      <c r="E1342">
        <v>7.2815745619864442E-3</v>
      </c>
      <c r="N1342" t="s">
        <v>612</v>
      </c>
      <c r="O1342">
        <f t="shared" si="136"/>
        <v>4.7077422902445038E-3</v>
      </c>
      <c r="P1342">
        <f t="shared" si="137"/>
        <v>1.3601173013643398E-2</v>
      </c>
      <c r="Q1342">
        <v>2.1353959828284766E-3</v>
      </c>
      <c r="R1342">
        <v>6.169388302175045E-3</v>
      </c>
      <c r="AA1342" t="s">
        <v>612</v>
      </c>
      <c r="AB1342">
        <f t="shared" si="138"/>
        <v>0.10284648530726899</v>
      </c>
      <c r="AC1342">
        <f t="shared" si="139"/>
        <v>0.29713454013997204</v>
      </c>
      <c r="AD1342">
        <v>4.6650381017726429E-2</v>
      </c>
      <c r="AE1342">
        <v>0.13477796027393191</v>
      </c>
    </row>
    <row r="1343" spans="1:31" x14ac:dyDescent="0.25">
      <c r="A1343" t="s">
        <v>613</v>
      </c>
      <c r="B1343">
        <f t="shared" si="134"/>
        <v>5.8576973939386767E-2</v>
      </c>
      <c r="C1343">
        <f t="shared" si="135"/>
        <v>0.18724746996542491</v>
      </c>
      <c r="D1343">
        <v>5.314013687436505E-2</v>
      </c>
      <c r="E1343">
        <v>0.16986804736000002</v>
      </c>
      <c r="N1343" t="s">
        <v>613</v>
      </c>
      <c r="O1343">
        <f t="shared" si="136"/>
        <v>3.067118045919625E-2</v>
      </c>
      <c r="P1343">
        <f t="shared" si="137"/>
        <v>9.8043660428417154E-2</v>
      </c>
      <c r="Q1343">
        <v>1.3912213435492314E-2</v>
      </c>
      <c r="R1343">
        <v>4.4471856298184863E-2</v>
      </c>
      <c r="AA1343" t="s">
        <v>613</v>
      </c>
      <c r="AB1343">
        <f t="shared" si="138"/>
        <v>2.7924389639644289</v>
      </c>
      <c r="AC1343">
        <f t="shared" si="139"/>
        <v>8.9263254120341742</v>
      </c>
      <c r="AD1343">
        <v>1.2666290077729931</v>
      </c>
      <c r="AE1343">
        <v>4.0489130991253868</v>
      </c>
    </row>
    <row r="1344" spans="1:31" x14ac:dyDescent="0.25">
      <c r="A1344" t="s">
        <v>152</v>
      </c>
      <c r="B1344">
        <f t="shared" si="134"/>
        <v>5.8793342778604658E-2</v>
      </c>
      <c r="C1344">
        <f t="shared" si="135"/>
        <v>0.12416530867801631</v>
      </c>
      <c r="D1344">
        <v>5.3336423383519377E-2</v>
      </c>
      <c r="E1344">
        <v>0.11264087327257807</v>
      </c>
      <c r="N1344" t="s">
        <v>152</v>
      </c>
      <c r="O1344">
        <f t="shared" si="136"/>
        <v>0.10344970806056791</v>
      </c>
      <c r="P1344">
        <f t="shared" si="137"/>
        <v>0.21847481920462314</v>
      </c>
      <c r="Q1344">
        <v>4.6923998256039268E-2</v>
      </c>
      <c r="R1344">
        <v>9.9098511030539016E-2</v>
      </c>
      <c r="AA1344" t="s">
        <v>152</v>
      </c>
      <c r="AB1344">
        <f t="shared" si="138"/>
        <v>2.8512085320135414</v>
      </c>
      <c r="AC1344">
        <f t="shared" si="139"/>
        <v>6.0214502314654261</v>
      </c>
      <c r="AD1344">
        <v>1.2932864354288562</v>
      </c>
      <c r="AE1344">
        <v>2.731283881387879</v>
      </c>
    </row>
    <row r="1345" spans="1:31" x14ac:dyDescent="0.25">
      <c r="A1345" t="s">
        <v>153</v>
      </c>
      <c r="B1345">
        <f t="shared" si="134"/>
        <v>2.3678287294152714E-3</v>
      </c>
      <c r="C1345">
        <f t="shared" si="135"/>
        <v>3.2673694411756373E-3</v>
      </c>
      <c r="D1345">
        <v>2.1480580903066476E-3</v>
      </c>
      <c r="E1345">
        <v>2.9641076970424447E-3</v>
      </c>
      <c r="N1345" t="s">
        <v>153</v>
      </c>
      <c r="O1345">
        <f t="shared" si="136"/>
        <v>4.479900914619165E-2</v>
      </c>
      <c r="P1345">
        <f t="shared" si="137"/>
        <v>6.181820148595011E-2</v>
      </c>
      <c r="Q1345">
        <v>2.0320488732722325E-2</v>
      </c>
      <c r="R1345">
        <v>2.8040264521770004E-2</v>
      </c>
      <c r="AA1345" t="s">
        <v>153</v>
      </c>
      <c r="AB1345">
        <f t="shared" si="138"/>
        <v>2.0038460090486523</v>
      </c>
      <c r="AC1345">
        <f t="shared" si="139"/>
        <v>2.7651092891351836</v>
      </c>
      <c r="AD1345">
        <v>0.90892926037952904</v>
      </c>
      <c r="AE1345">
        <v>1.2542324757955923</v>
      </c>
    </row>
    <row r="1346" spans="1:31" x14ac:dyDescent="0.25">
      <c r="A1346" t="s">
        <v>154</v>
      </c>
      <c r="B1346">
        <f t="shared" si="134"/>
        <v>3.6742308602815852E-3</v>
      </c>
      <c r="C1346">
        <f t="shared" si="135"/>
        <v>6.0845179464506464E-3</v>
      </c>
      <c r="D1346">
        <v>3.3332061677582713E-3</v>
      </c>
      <c r="E1346">
        <v>5.5197818313982849E-3</v>
      </c>
      <c r="N1346" t="s">
        <v>154</v>
      </c>
      <c r="O1346">
        <f t="shared" si="136"/>
        <v>6.5712635540979156E-2</v>
      </c>
      <c r="P1346">
        <f t="shared" si="137"/>
        <v>0.10881997497212684</v>
      </c>
      <c r="Q1346">
        <v>2.9806750094638422E-2</v>
      </c>
      <c r="R1346">
        <v>4.9359910352039751E-2</v>
      </c>
      <c r="AA1346" t="s">
        <v>154</v>
      </c>
      <c r="AB1346">
        <f t="shared" si="138"/>
        <v>1.9068689224300472</v>
      </c>
      <c r="AC1346">
        <f t="shared" si="139"/>
        <v>3.1577705977804138</v>
      </c>
      <c r="AD1346">
        <v>0.86494119382352752</v>
      </c>
      <c r="AE1346">
        <v>1.4323406493952242</v>
      </c>
    </row>
    <row r="1347" spans="1:31" x14ac:dyDescent="0.25">
      <c r="A1347" t="s">
        <v>614</v>
      </c>
      <c r="B1347">
        <f t="shared" ref="B1347:B1410" si="140">D1347*1.1023113109</f>
        <v>6.8324765045162161E-2</v>
      </c>
      <c r="C1347">
        <f t="shared" ref="C1347:C1410" si="141">E1347*1.1023113109</f>
        <v>0.22329773486526844</v>
      </c>
      <c r="D1347">
        <v>6.1983184214427854E-2</v>
      </c>
      <c r="E1347">
        <v>0.20257229755081926</v>
      </c>
      <c r="N1347" t="s">
        <v>614</v>
      </c>
      <c r="O1347">
        <f t="shared" ref="O1347:O1410" si="142">Q1347*2.2046226218</f>
        <v>4.6982041777646151E-2</v>
      </c>
      <c r="P1347">
        <f t="shared" ref="P1347:P1410" si="143">R1347*2.2046226218</f>
        <v>0.15354584097522084</v>
      </c>
      <c r="Q1347">
        <v>2.1310695677833016E-2</v>
      </c>
      <c r="R1347">
        <v>6.9647221913134424E-2</v>
      </c>
      <c r="AA1347" t="s">
        <v>614</v>
      </c>
      <c r="AB1347">
        <f t="shared" ref="AB1347:AB1410" si="144">AD1347*2.2046226218</f>
        <v>2.75627035111465</v>
      </c>
      <c r="AC1347">
        <f t="shared" ref="AC1347:AC1410" si="145">AE1347*2.2046226218</f>
        <v>9.007991841221541</v>
      </c>
      <c r="AD1347">
        <v>1.2502232009504866</v>
      </c>
      <c r="AE1347">
        <v>4.0859563682907414</v>
      </c>
    </row>
    <row r="1348" spans="1:31" x14ac:dyDescent="0.25">
      <c r="A1348" t="s">
        <v>615</v>
      </c>
      <c r="B1348">
        <f t="shared" si="140"/>
        <v>6.0734316634511634E-2</v>
      </c>
      <c r="C1348">
        <f t="shared" si="141"/>
        <v>0.10344812700705532</v>
      </c>
      <c r="D1348">
        <v>5.5097245246376103E-2</v>
      </c>
      <c r="E1348">
        <v>9.384656220445875E-2</v>
      </c>
      <c r="N1348" t="s">
        <v>615</v>
      </c>
      <c r="O1348">
        <f t="shared" si="142"/>
        <v>8.1376490796435705E-2</v>
      </c>
      <c r="P1348">
        <f t="shared" si="143"/>
        <v>0.13860772659973536</v>
      </c>
      <c r="Q1348">
        <v>3.6911755323455107E-2</v>
      </c>
      <c r="R1348">
        <v>6.2871407210076988E-2</v>
      </c>
      <c r="AA1348" t="s">
        <v>615</v>
      </c>
      <c r="AB1348">
        <f t="shared" si="144"/>
        <v>2.5580916761769648</v>
      </c>
      <c r="AC1348">
        <f t="shared" si="145"/>
        <v>4.3571708265911822</v>
      </c>
      <c r="AD1348">
        <v>1.1603308661000535</v>
      </c>
      <c r="AE1348">
        <v>1.9763794417720792</v>
      </c>
    </row>
    <row r="1349" spans="1:31" x14ac:dyDescent="0.25">
      <c r="A1349" t="s">
        <v>616</v>
      </c>
      <c r="B1349">
        <f t="shared" si="140"/>
        <v>3.8162515514143347E-2</v>
      </c>
      <c r="C1349">
        <f t="shared" si="141"/>
        <v>0.13326251275556578</v>
      </c>
      <c r="D1349">
        <v>3.4620451715210054E-2</v>
      </c>
      <c r="E1349">
        <v>0.12089371798857931</v>
      </c>
      <c r="N1349" t="s">
        <v>616</v>
      </c>
      <c r="O1349">
        <f t="shared" si="142"/>
        <v>0.11290265756792159</v>
      </c>
      <c r="P1349">
        <f t="shared" si="143"/>
        <v>0.39425314714137133</v>
      </c>
      <c r="Q1349">
        <v>5.1211784026665014E-2</v>
      </c>
      <c r="R1349">
        <v>0.17883021939576985</v>
      </c>
      <c r="AA1349" t="s">
        <v>616</v>
      </c>
      <c r="AB1349">
        <f t="shared" si="144"/>
        <v>3.0028103389745744</v>
      </c>
      <c r="AC1349">
        <f t="shared" si="145"/>
        <v>10.485735694017354</v>
      </c>
      <c r="AD1349">
        <v>1.362051858346115</v>
      </c>
      <c r="AE1349">
        <v>4.7562497047481553</v>
      </c>
    </row>
    <row r="1350" spans="1:31" x14ac:dyDescent="0.25">
      <c r="A1350" t="s">
        <v>617</v>
      </c>
      <c r="B1350">
        <f t="shared" si="140"/>
        <v>2.3159598738065404E-2</v>
      </c>
      <c r="C1350">
        <f t="shared" si="141"/>
        <v>2.8005002241229895E-2</v>
      </c>
      <c r="D1350">
        <v>2.1010034560161026E-2</v>
      </c>
      <c r="E1350">
        <v>2.5405710677471643E-2</v>
      </c>
      <c r="N1350" t="s">
        <v>617</v>
      </c>
      <c r="O1350">
        <f t="shared" si="142"/>
        <v>7.0974772534477329E-2</v>
      </c>
      <c r="P1350">
        <f t="shared" si="143"/>
        <v>8.5823968125660788E-2</v>
      </c>
      <c r="Q1350">
        <v>3.2193615284836739E-2</v>
      </c>
      <c r="R1350">
        <v>3.8929097105784218E-2</v>
      </c>
      <c r="AA1350" t="s">
        <v>617</v>
      </c>
      <c r="AB1350">
        <f t="shared" si="144"/>
        <v>2.5099955467426129</v>
      </c>
      <c r="AC1350">
        <f t="shared" si="145"/>
        <v>3.0351316405353095</v>
      </c>
      <c r="AD1350">
        <v>1.1385148287616165</v>
      </c>
      <c r="AE1350">
        <v>1.376712554122858</v>
      </c>
    </row>
    <row r="1351" spans="1:31" x14ac:dyDescent="0.25">
      <c r="A1351" t="s">
        <v>618</v>
      </c>
      <c r="B1351">
        <f t="shared" si="140"/>
        <v>0.12041704972422211</v>
      </c>
      <c r="C1351">
        <f t="shared" si="141"/>
        <v>0.37905796451515922</v>
      </c>
      <c r="D1351">
        <v>0.10924050994805239</v>
      </c>
      <c r="E1351">
        <v>0.34387560099122194</v>
      </c>
      <c r="N1351" t="s">
        <v>618</v>
      </c>
      <c r="O1351">
        <f t="shared" si="142"/>
        <v>0.11620217371273217</v>
      </c>
      <c r="P1351">
        <f t="shared" si="143"/>
        <v>0.36579005664614778</v>
      </c>
      <c r="Q1351">
        <v>5.2708419374676026E-2</v>
      </c>
      <c r="R1351">
        <v>0.16591957872023128</v>
      </c>
      <c r="AA1351" t="s">
        <v>618</v>
      </c>
      <c r="AB1351">
        <f t="shared" si="144"/>
        <v>3.5131002514065055</v>
      </c>
      <c r="AC1351">
        <f t="shared" si="145"/>
        <v>11.058804658357085</v>
      </c>
      <c r="AD1351">
        <v>1.5935154691183282</v>
      </c>
      <c r="AE1351">
        <v>5.0161894144622101</v>
      </c>
    </row>
    <row r="1352" spans="1:31" x14ac:dyDescent="0.25">
      <c r="A1352" t="s">
        <v>619</v>
      </c>
      <c r="B1352">
        <f t="shared" si="140"/>
        <v>7.8926569442839448E-2</v>
      </c>
      <c r="C1352">
        <f t="shared" si="141"/>
        <v>0.15288259121664038</v>
      </c>
      <c r="D1352">
        <v>7.1600979380678373E-2</v>
      </c>
      <c r="E1352">
        <v>0.13869275376646267</v>
      </c>
      <c r="N1352" t="s">
        <v>619</v>
      </c>
      <c r="O1352">
        <f t="shared" si="142"/>
        <v>4.5799807729037904E-2</v>
      </c>
      <c r="P1352">
        <f t="shared" si="143"/>
        <v>8.8715287288778491E-2</v>
      </c>
      <c r="Q1352">
        <v>2.077444333381824E-2</v>
      </c>
      <c r="R1352">
        <v>4.0240577417438209E-2</v>
      </c>
      <c r="AA1352" t="s">
        <v>619</v>
      </c>
      <c r="AB1352">
        <f t="shared" si="144"/>
        <v>2.6745572930065338</v>
      </c>
      <c r="AC1352">
        <f t="shared" si="145"/>
        <v>5.1806793605584573</v>
      </c>
      <c r="AD1352">
        <v>1.2131587812624585</v>
      </c>
      <c r="AE1352">
        <v>2.3499166294177853</v>
      </c>
    </row>
    <row r="1353" spans="1:31" x14ac:dyDescent="0.25">
      <c r="A1353" t="s">
        <v>620</v>
      </c>
      <c r="B1353">
        <f t="shared" si="140"/>
        <v>0.12128125900844422</v>
      </c>
      <c r="C1353">
        <f t="shared" si="141"/>
        <v>0.43848937041369157</v>
      </c>
      <c r="D1353">
        <v>0.11002450742288235</v>
      </c>
      <c r="E1353">
        <v>0.39779086550030934</v>
      </c>
      <c r="N1353" t="s">
        <v>620</v>
      </c>
      <c r="O1353">
        <f t="shared" si="142"/>
        <v>6.5057486194426473E-2</v>
      </c>
      <c r="P1353">
        <f t="shared" si="143"/>
        <v>0.23521372053125944</v>
      </c>
      <c r="Q1353">
        <v>2.9509579349825062E-2</v>
      </c>
      <c r="R1353">
        <v>0.10669114895465209</v>
      </c>
      <c r="AA1353" t="s">
        <v>620</v>
      </c>
      <c r="AB1353">
        <f t="shared" si="144"/>
        <v>2.9366009982097285</v>
      </c>
      <c r="AC1353">
        <f t="shared" si="145"/>
        <v>10.617207748243674</v>
      </c>
      <c r="AD1353">
        <v>1.3320198065517865</v>
      </c>
      <c r="AE1353">
        <v>4.8158844254147599</v>
      </c>
    </row>
    <row r="1354" spans="1:31" x14ac:dyDescent="0.25">
      <c r="A1354" t="s">
        <v>621</v>
      </c>
      <c r="B1354">
        <f t="shared" si="140"/>
        <v>0.19516949832237265</v>
      </c>
      <c r="C1354">
        <f t="shared" si="141"/>
        <v>0.41831082465209068</v>
      </c>
      <c r="D1354">
        <v>0.17705479059542928</v>
      </c>
      <c r="E1354">
        <v>0.37948519670958836</v>
      </c>
      <c r="N1354" t="s">
        <v>621</v>
      </c>
      <c r="O1354">
        <f t="shared" si="142"/>
        <v>4.5998891393593561E-2</v>
      </c>
      <c r="P1354">
        <f t="shared" si="143"/>
        <v>9.8590375839124417E-2</v>
      </c>
      <c r="Q1354">
        <v>2.0864746165054324E-2</v>
      </c>
      <c r="R1354">
        <v>4.4719842237048578E-2</v>
      </c>
      <c r="AA1354" t="s">
        <v>621</v>
      </c>
      <c r="AB1354">
        <f t="shared" si="144"/>
        <v>2.5093515664350212</v>
      </c>
      <c r="AC1354">
        <f t="shared" si="145"/>
        <v>5.3783451416348784</v>
      </c>
      <c r="AD1354">
        <v>1.1382227242076561</v>
      </c>
      <c r="AE1354">
        <v>2.439576319526124</v>
      </c>
    </row>
    <row r="1355" spans="1:31" x14ac:dyDescent="0.25">
      <c r="A1355" t="s">
        <v>622</v>
      </c>
      <c r="B1355">
        <f t="shared" si="140"/>
        <v>6.5079378090934337E-2</v>
      </c>
      <c r="C1355">
        <f t="shared" si="141"/>
        <v>0.16248199245077705</v>
      </c>
      <c r="D1355">
        <v>5.9039018694092164E-2</v>
      </c>
      <c r="E1355">
        <v>0.14740118407940128</v>
      </c>
      <c r="N1355" t="s">
        <v>622</v>
      </c>
      <c r="O1355">
        <f t="shared" si="142"/>
        <v>9.5770441332144893E-2</v>
      </c>
      <c r="P1355">
        <f t="shared" si="143"/>
        <v>0.23910757265986871</v>
      </c>
      <c r="Q1355">
        <v>4.3440741460754655E-2</v>
      </c>
      <c r="R1355">
        <v>0.1084573705701366</v>
      </c>
      <c r="AA1355" t="s">
        <v>622</v>
      </c>
      <c r="AB1355">
        <f t="shared" si="144"/>
        <v>2.551041143783495</v>
      </c>
      <c r="AC1355">
        <f t="shared" si="145"/>
        <v>6.369118145024065</v>
      </c>
      <c r="AD1355">
        <v>1.1571327984018671</v>
      </c>
      <c r="AE1355">
        <v>2.8889833942753862</v>
      </c>
    </row>
    <row r="1356" spans="1:31" x14ac:dyDescent="0.25">
      <c r="A1356" t="s">
        <v>2482</v>
      </c>
      <c r="B1356">
        <f t="shared" si="140"/>
        <v>6.4337720032629012E-2</v>
      </c>
      <c r="C1356">
        <f t="shared" si="141"/>
        <v>0.12521669738873994</v>
      </c>
      <c r="D1356">
        <v>5.8366197821284653E-2</v>
      </c>
      <c r="E1356">
        <v>0.11359467706677592</v>
      </c>
      <c r="N1356" t="s">
        <v>2482</v>
      </c>
      <c r="O1356">
        <f t="shared" si="142"/>
        <v>9.6617542267874362E-2</v>
      </c>
      <c r="P1356">
        <f t="shared" si="143"/>
        <v>0.18804100528375303</v>
      </c>
      <c r="Q1356">
        <v>4.3824979981829902E-2</v>
      </c>
      <c r="R1356">
        <v>8.5293965245727132E-2</v>
      </c>
      <c r="AA1356" t="s">
        <v>2482</v>
      </c>
      <c r="AB1356">
        <f t="shared" si="144"/>
        <v>2.5003775775328521</v>
      </c>
      <c r="AC1356">
        <f t="shared" si="145"/>
        <v>4.8663369221778137</v>
      </c>
      <c r="AD1356">
        <v>1.1341521913130774</v>
      </c>
      <c r="AE1356">
        <v>2.2073332977979758</v>
      </c>
    </row>
    <row r="1357" spans="1:31" x14ac:dyDescent="0.25">
      <c r="A1357" t="s">
        <v>2483</v>
      </c>
      <c r="B1357">
        <f t="shared" si="140"/>
        <v>4.4659509197183339E-2</v>
      </c>
      <c r="C1357">
        <f t="shared" si="141"/>
        <v>0.11777386227468922</v>
      </c>
      <c r="D1357">
        <v>4.0514425240470733E-2</v>
      </c>
      <c r="E1357">
        <v>0.10684265062882357</v>
      </c>
      <c r="N1357" t="s">
        <v>2483</v>
      </c>
      <c r="O1357">
        <f t="shared" si="142"/>
        <v>3.2367061419327936E-2</v>
      </c>
      <c r="P1357">
        <f t="shared" si="143"/>
        <v>8.5356823269270424E-2</v>
      </c>
      <c r="Q1357">
        <v>1.4681452099453339E-2</v>
      </c>
      <c r="R1357">
        <v>3.8717203763236112E-2</v>
      </c>
      <c r="AA1357" t="s">
        <v>2483</v>
      </c>
      <c r="AB1357">
        <f t="shared" si="144"/>
        <v>2.5205394498565274</v>
      </c>
      <c r="AC1357">
        <f t="shared" si="145"/>
        <v>6.6470427320335643</v>
      </c>
      <c r="AD1357">
        <v>1.1432974627642132</v>
      </c>
      <c r="AE1357">
        <v>3.0150478663810851</v>
      </c>
    </row>
    <row r="1358" spans="1:31" x14ac:dyDescent="0.25">
      <c r="A1358" t="s">
        <v>2484</v>
      </c>
      <c r="B1358">
        <f t="shared" si="140"/>
        <v>1.5879755416541817E-2</v>
      </c>
      <c r="C1358">
        <f t="shared" si="141"/>
        <v>5.4445512264419932E-2</v>
      </c>
      <c r="D1358">
        <v>1.4405871789137801E-2</v>
      </c>
      <c r="E1358">
        <v>4.9392137888857372E-2</v>
      </c>
      <c r="N1358" t="s">
        <v>2484</v>
      </c>
      <c r="O1358">
        <f t="shared" si="142"/>
        <v>0.1171395577711286</v>
      </c>
      <c r="P1358">
        <f t="shared" si="143"/>
        <v>0.4016260365467017</v>
      </c>
      <c r="Q1358">
        <v>5.3133609631333685E-2</v>
      </c>
      <c r="R1358">
        <v>0.18217450577495553</v>
      </c>
      <c r="AA1358" t="s">
        <v>2484</v>
      </c>
      <c r="AB1358">
        <f t="shared" si="144"/>
        <v>2.8591444009314064</v>
      </c>
      <c r="AC1358">
        <f t="shared" si="145"/>
        <v>9.8028954138991793</v>
      </c>
      <c r="AD1358">
        <v>1.2968860850193995</v>
      </c>
      <c r="AE1358">
        <v>4.4465185637510363</v>
      </c>
    </row>
    <row r="1359" spans="1:31" x14ac:dyDescent="0.25">
      <c r="A1359" t="s">
        <v>2485</v>
      </c>
      <c r="B1359">
        <f t="shared" si="140"/>
        <v>2.4183227446835449E-2</v>
      </c>
      <c r="C1359">
        <f t="shared" si="141"/>
        <v>6.2169713178627684E-2</v>
      </c>
      <c r="D1359">
        <v>2.1938654904203658E-2</v>
      </c>
      <c r="E1359">
        <v>5.639941508707573E-2</v>
      </c>
      <c r="N1359" t="s">
        <v>2485</v>
      </c>
      <c r="O1359">
        <f t="shared" si="142"/>
        <v>9.9086770959987136E-2</v>
      </c>
      <c r="P1359">
        <f t="shared" si="143"/>
        <v>0.25473010763023202</v>
      </c>
      <c r="Q1359">
        <v>4.4945003276382116E-2</v>
      </c>
      <c r="R1359">
        <v>0.11554363323290835</v>
      </c>
      <c r="AA1359" t="s">
        <v>2485</v>
      </c>
      <c r="AB1359">
        <f t="shared" si="144"/>
        <v>2.7162274038996141</v>
      </c>
      <c r="AC1359">
        <f t="shared" si="145"/>
        <v>6.9828181122476689</v>
      </c>
      <c r="AD1359">
        <v>1.2320600256210317</v>
      </c>
      <c r="AE1359">
        <v>3.1673530168834216</v>
      </c>
    </row>
    <row r="1360" spans="1:31" x14ac:dyDescent="0.25">
      <c r="A1360" t="s">
        <v>2486</v>
      </c>
      <c r="B1360">
        <f t="shared" si="140"/>
        <v>1.8260990809911285E-2</v>
      </c>
      <c r="C1360">
        <f t="shared" si="141"/>
        <v>7.567020957776123E-2</v>
      </c>
      <c r="D1360">
        <v>1.6566092200398272E-2</v>
      </c>
      <c r="E1360">
        <v>6.8646859403065599E-2</v>
      </c>
      <c r="N1360" t="s">
        <v>2486</v>
      </c>
      <c r="O1360">
        <f t="shared" si="142"/>
        <v>0.12959966033324752</v>
      </c>
      <c r="P1360">
        <f t="shared" si="143"/>
        <v>0.53703731416921685</v>
      </c>
      <c r="Q1360">
        <v>5.8785417083053314E-2</v>
      </c>
      <c r="R1360">
        <v>0.24359602811783906</v>
      </c>
      <c r="AA1360" t="s">
        <v>2486</v>
      </c>
      <c r="AB1360">
        <f t="shared" si="144"/>
        <v>2.7594133560741843</v>
      </c>
      <c r="AC1360">
        <f t="shared" si="145"/>
        <v>11.434504794366161</v>
      </c>
      <c r="AD1360">
        <v>1.251648844019035</v>
      </c>
      <c r="AE1360">
        <v>5.1866041295676597</v>
      </c>
    </row>
    <row r="1361" spans="1:31" x14ac:dyDescent="0.25">
      <c r="A1361" t="s">
        <v>2098</v>
      </c>
      <c r="B1361">
        <f t="shared" si="140"/>
        <v>1.6360589251285265E-2</v>
      </c>
      <c r="C1361">
        <f t="shared" si="141"/>
        <v>7.4909007561361235E-2</v>
      </c>
      <c r="D1361">
        <v>1.484207690650239E-2</v>
      </c>
      <c r="E1361">
        <v>6.7956308549715017E-2</v>
      </c>
      <c r="N1361" t="s">
        <v>2098</v>
      </c>
      <c r="O1361">
        <f t="shared" si="142"/>
        <v>0.10714655901793307</v>
      </c>
      <c r="P1361">
        <f t="shared" si="143"/>
        <v>0.49058394391373505</v>
      </c>
      <c r="Q1361">
        <v>4.8600861643364399E-2</v>
      </c>
      <c r="R1361">
        <v>0.22252513380870137</v>
      </c>
      <c r="AA1361" t="s">
        <v>2098</v>
      </c>
      <c r="AB1361">
        <f t="shared" si="144"/>
        <v>3.0861126646762909</v>
      </c>
      <c r="AC1361">
        <f t="shared" si="145"/>
        <v>14.130153467136761</v>
      </c>
      <c r="AD1361">
        <v>1.3998371576885045</v>
      </c>
      <c r="AE1361">
        <v>6.409329799764083</v>
      </c>
    </row>
    <row r="1362" spans="1:31" x14ac:dyDescent="0.25">
      <c r="A1362" t="s">
        <v>2487</v>
      </c>
      <c r="B1362">
        <f t="shared" si="140"/>
        <v>1.9963258113938835E-2</v>
      </c>
      <c r="C1362">
        <f t="shared" si="141"/>
        <v>5.1054336817229748E-2</v>
      </c>
      <c r="D1362">
        <v>1.8110363122047172E-2</v>
      </c>
      <c r="E1362">
        <v>4.6315715272435699E-2</v>
      </c>
      <c r="N1362" t="s">
        <v>2487</v>
      </c>
      <c r="O1362">
        <f t="shared" si="142"/>
        <v>0.16723254439291499</v>
      </c>
      <c r="P1362">
        <f t="shared" si="143"/>
        <v>0.42768302646334078</v>
      </c>
      <c r="Q1362">
        <v>7.5855406153990765E-2</v>
      </c>
      <c r="R1362">
        <v>0.19399375758657145</v>
      </c>
      <c r="AA1362" t="s">
        <v>2487</v>
      </c>
      <c r="AB1362">
        <f t="shared" si="144"/>
        <v>2.9656170324820477</v>
      </c>
      <c r="AC1362">
        <f t="shared" si="145"/>
        <v>7.5843136417464496</v>
      </c>
      <c r="AD1362">
        <v>1.3451812583056602</v>
      </c>
      <c r="AE1362">
        <v>3.440186799659215</v>
      </c>
    </row>
    <row r="1363" spans="1:31" x14ac:dyDescent="0.25">
      <c r="A1363" t="s">
        <v>2488</v>
      </c>
      <c r="B1363">
        <f t="shared" si="140"/>
        <v>3.4762230325520296E-2</v>
      </c>
      <c r="C1363">
        <f t="shared" si="141"/>
        <v>0.11876176827468238</v>
      </c>
      <c r="D1363">
        <v>3.1535764880374954E-2</v>
      </c>
      <c r="E1363">
        <v>0.10773886387659164</v>
      </c>
      <c r="N1363" t="s">
        <v>2488</v>
      </c>
      <c r="O1363">
        <f t="shared" si="142"/>
        <v>9.0268262243216102E-2</v>
      </c>
      <c r="P1363">
        <f t="shared" si="143"/>
        <v>0.30839271078693758</v>
      </c>
      <c r="Q1363">
        <v>4.0944995007587789E-2</v>
      </c>
      <c r="R1363">
        <v>0.13988458057966643</v>
      </c>
      <c r="AA1363" t="s">
        <v>2488</v>
      </c>
      <c r="AB1363">
        <f t="shared" si="144"/>
        <v>2.7242059416352835</v>
      </c>
      <c r="AC1363">
        <f t="shared" si="145"/>
        <v>9.3069838080983391</v>
      </c>
      <c r="AD1363">
        <v>1.2356790294617686</v>
      </c>
      <c r="AE1363">
        <v>4.2215768431603502</v>
      </c>
    </row>
    <row r="1364" spans="1:31" x14ac:dyDescent="0.25">
      <c r="A1364" t="s">
        <v>2489</v>
      </c>
      <c r="B1364">
        <f t="shared" si="140"/>
        <v>2.4065058875642593E-2</v>
      </c>
      <c r="C1364">
        <f t="shared" si="141"/>
        <v>0.13733610762747608</v>
      </c>
      <c r="D1364">
        <v>2.1831454179667524E-2</v>
      </c>
      <c r="E1364">
        <v>0.12458922109340036</v>
      </c>
      <c r="N1364" t="s">
        <v>2489</v>
      </c>
      <c r="O1364">
        <f t="shared" si="142"/>
        <v>8.0828941571718813E-2</v>
      </c>
      <c r="P1364">
        <f t="shared" si="143"/>
        <v>0.461280077330047</v>
      </c>
      <c r="Q1364">
        <v>3.6663391172918613E-2</v>
      </c>
      <c r="R1364">
        <v>0.20923312351454842</v>
      </c>
      <c r="AA1364" t="s">
        <v>2489</v>
      </c>
      <c r="AB1364">
        <f t="shared" si="144"/>
        <v>2.7368177630411852</v>
      </c>
      <c r="AC1364">
        <f t="shared" si="145"/>
        <v>15.618656941755606</v>
      </c>
      <c r="AD1364">
        <v>1.2413996554234148</v>
      </c>
      <c r="AE1364">
        <v>7.0845036185846171</v>
      </c>
    </row>
    <row r="1365" spans="1:31" x14ac:dyDescent="0.25">
      <c r="A1365" t="s">
        <v>809</v>
      </c>
      <c r="B1365">
        <f t="shared" si="140"/>
        <v>8.302080967960021E-2</v>
      </c>
      <c r="C1365">
        <f t="shared" si="141"/>
        <v>0.17577025979762528</v>
      </c>
      <c r="D1365">
        <v>7.53152116454439E-2</v>
      </c>
      <c r="E1365">
        <v>0.15945609743776901</v>
      </c>
      <c r="N1365" t="s">
        <v>809</v>
      </c>
      <c r="O1365">
        <f t="shared" si="142"/>
        <v>0.15808164819484335</v>
      </c>
      <c r="P1365">
        <f t="shared" si="143"/>
        <v>0.33468780272895826</v>
      </c>
      <c r="Q1365">
        <v>7.1704629459791641E-2</v>
      </c>
      <c r="R1365">
        <v>0.15181183365327938</v>
      </c>
      <c r="AA1365" t="s">
        <v>809</v>
      </c>
      <c r="AB1365">
        <f t="shared" si="144"/>
        <v>3.4227161496202587</v>
      </c>
      <c r="AC1365">
        <f t="shared" si="145"/>
        <v>7.246516977539283</v>
      </c>
      <c r="AD1365">
        <v>1.5525179301778762</v>
      </c>
      <c r="AE1365">
        <v>3.286964810160002</v>
      </c>
    </row>
    <row r="1366" spans="1:31" x14ac:dyDescent="0.25">
      <c r="A1366" t="s">
        <v>810</v>
      </c>
      <c r="B1366">
        <f t="shared" si="140"/>
        <v>1.4216804757563302E-2</v>
      </c>
      <c r="C1366">
        <f t="shared" si="141"/>
        <v>6.2642973150374731E-2</v>
      </c>
      <c r="D1366">
        <v>1.2897268327906171E-2</v>
      </c>
      <c r="E1366">
        <v>5.6828749311506985E-2</v>
      </c>
      <c r="N1366" t="s">
        <v>810</v>
      </c>
      <c r="O1366">
        <f t="shared" si="142"/>
        <v>0.1498777426877104</v>
      </c>
      <c r="P1366">
        <f t="shared" si="143"/>
        <v>0.66040067167907091</v>
      </c>
      <c r="Q1366">
        <v>6.7983400517472814E-2</v>
      </c>
      <c r="R1366">
        <v>0.29955270582312904</v>
      </c>
      <c r="AA1366" t="s">
        <v>810</v>
      </c>
      <c r="AB1366">
        <f t="shared" si="144"/>
        <v>3.7328737586125702</v>
      </c>
      <c r="AC1366">
        <f t="shared" si="145"/>
        <v>16.448021522564996</v>
      </c>
      <c r="AD1366">
        <v>1.6932030551173447</v>
      </c>
      <c r="AE1366">
        <v>7.4606970643963288</v>
      </c>
    </row>
    <row r="1367" spans="1:31" x14ac:dyDescent="0.25">
      <c r="A1367" t="s">
        <v>811</v>
      </c>
      <c r="B1367">
        <f t="shared" si="140"/>
        <v>3.5193512924341728E-3</v>
      </c>
      <c r="C1367">
        <f t="shared" si="141"/>
        <v>2.3317788001180898E-2</v>
      </c>
      <c r="D1367">
        <v>3.1927017872661954E-3</v>
      </c>
      <c r="E1367">
        <v>2.115354144569442E-2</v>
      </c>
      <c r="N1367" t="s">
        <v>811</v>
      </c>
      <c r="O1367">
        <f t="shared" si="142"/>
        <v>0.14652567779028972</v>
      </c>
      <c r="P1367">
        <f t="shared" si="143"/>
        <v>0.97081945152459437</v>
      </c>
      <c r="Q1367">
        <v>6.6462929456224326E-2</v>
      </c>
      <c r="R1367">
        <v>0.44035629586888347</v>
      </c>
      <c r="AA1367" t="s">
        <v>811</v>
      </c>
      <c r="AB1367">
        <f t="shared" si="144"/>
        <v>3.4475962540789022</v>
      </c>
      <c r="AC1367">
        <f t="shared" si="145"/>
        <v>22.842368347569803</v>
      </c>
      <c r="AD1367">
        <v>1.5638033557253694</v>
      </c>
      <c r="AE1367">
        <v>10.361123995416403</v>
      </c>
    </row>
    <row r="1368" spans="1:31" x14ac:dyDescent="0.25">
      <c r="A1368" t="s">
        <v>812</v>
      </c>
      <c r="B1368">
        <f t="shared" si="140"/>
        <v>8.2006196524786641E-3</v>
      </c>
      <c r="C1368">
        <f t="shared" si="141"/>
        <v>9.7030176658680828E-2</v>
      </c>
      <c r="D1368">
        <v>7.4394770074373414E-3</v>
      </c>
      <c r="E1368">
        <v>8.8024295586206919E-2</v>
      </c>
      <c r="N1368" t="s">
        <v>812</v>
      </c>
      <c r="O1368">
        <f t="shared" si="142"/>
        <v>0.11843353941273163</v>
      </c>
      <c r="P1368">
        <f t="shared" si="143"/>
        <v>1.4013120640288208</v>
      </c>
      <c r="Q1368">
        <v>5.3720549830897878E-2</v>
      </c>
      <c r="R1368">
        <v>0.63562446024648733</v>
      </c>
      <c r="AA1368" t="s">
        <v>812</v>
      </c>
      <c r="AB1368">
        <f t="shared" si="144"/>
        <v>3.4919701125265168</v>
      </c>
      <c r="AC1368">
        <f t="shared" si="145"/>
        <v>41.317179830779018</v>
      </c>
      <c r="AD1368">
        <v>1.5839309993451129</v>
      </c>
      <c r="AE1368">
        <v>18.741157521573889</v>
      </c>
    </row>
    <row r="1369" spans="1:31" x14ac:dyDescent="0.25">
      <c r="A1369" t="s">
        <v>813</v>
      </c>
      <c r="B1369">
        <f t="shared" si="140"/>
        <v>2.0485911018106616E-2</v>
      </c>
      <c r="C1369">
        <f t="shared" si="141"/>
        <v>0.17637282289039011</v>
      </c>
      <c r="D1369">
        <v>1.8584505861035355E-2</v>
      </c>
      <c r="E1369">
        <v>0.16000273348042454</v>
      </c>
      <c r="N1369" t="s">
        <v>813</v>
      </c>
      <c r="O1369">
        <f t="shared" si="142"/>
        <v>0.10263549934406892</v>
      </c>
      <c r="P1369">
        <f t="shared" si="143"/>
        <v>0.8836371851893009</v>
      </c>
      <c r="Q1369">
        <v>4.6554679394639656E-2</v>
      </c>
      <c r="R1369">
        <v>0.40081108505901158</v>
      </c>
      <c r="AA1369" t="s">
        <v>813</v>
      </c>
      <c r="AB1369">
        <f t="shared" si="144"/>
        <v>3.3511870581052743</v>
      </c>
      <c r="AC1369">
        <f t="shared" si="145"/>
        <v>28.851942242127183</v>
      </c>
      <c r="AD1369">
        <v>1.5200728800329297</v>
      </c>
      <c r="AE1369">
        <v>13.087020860999125</v>
      </c>
    </row>
    <row r="1370" spans="1:31" x14ac:dyDescent="0.25">
      <c r="A1370" t="s">
        <v>814</v>
      </c>
      <c r="B1370">
        <f t="shared" si="140"/>
        <v>2.7937927951336844E-2</v>
      </c>
      <c r="C1370">
        <f t="shared" si="141"/>
        <v>0.22609730857938865</v>
      </c>
      <c r="D1370">
        <v>2.5344861905232986E-2</v>
      </c>
      <c r="E1370">
        <v>0.20511202810283041</v>
      </c>
      <c r="N1370" t="s">
        <v>814</v>
      </c>
      <c r="O1370">
        <f t="shared" si="142"/>
        <v>0.13992128237593685</v>
      </c>
      <c r="P1370">
        <f t="shared" si="143"/>
        <v>1.1323611906108513</v>
      </c>
      <c r="Q1370">
        <v>6.3467226087744591E-2</v>
      </c>
      <c r="R1370">
        <v>0.51363039615656148</v>
      </c>
      <c r="AA1370" t="s">
        <v>814</v>
      </c>
      <c r="AB1370">
        <f t="shared" si="144"/>
        <v>3.2882456340750914</v>
      </c>
      <c r="AC1370">
        <f t="shared" si="145"/>
        <v>26.611260831772899</v>
      </c>
      <c r="AD1370">
        <v>1.4915231303352725</v>
      </c>
      <c r="AE1370">
        <v>12.070664869639096</v>
      </c>
    </row>
    <row r="1371" spans="1:31" x14ac:dyDescent="0.25">
      <c r="A1371" t="s">
        <v>815</v>
      </c>
      <c r="B1371">
        <f t="shared" si="140"/>
        <v>1.7293761673587989E-2</v>
      </c>
      <c r="C1371">
        <f t="shared" si="141"/>
        <v>9.8767548931041102E-2</v>
      </c>
      <c r="D1371">
        <v>1.5688636687822985E-2</v>
      </c>
      <c r="E1371">
        <v>8.9600413199426146E-2</v>
      </c>
      <c r="N1371" t="s">
        <v>815</v>
      </c>
      <c r="O1371">
        <f t="shared" si="142"/>
        <v>5.3900545502493458E-2</v>
      </c>
      <c r="P1371">
        <f t="shared" si="143"/>
        <v>0.30783497921437591</v>
      </c>
      <c r="Q1371">
        <v>2.4448876179309763E-2</v>
      </c>
      <c r="R1371">
        <v>0.13963159779383877</v>
      </c>
      <c r="AA1371" t="s">
        <v>815</v>
      </c>
      <c r="AB1371">
        <f t="shared" si="144"/>
        <v>3.4496615991423232</v>
      </c>
      <c r="AC1371">
        <f t="shared" si="145"/>
        <v>19.701591083516636</v>
      </c>
      <c r="AD1371">
        <v>1.5647401804875751</v>
      </c>
      <c r="AE1371">
        <v>8.9364913925408924</v>
      </c>
    </row>
    <row r="1372" spans="1:31" x14ac:dyDescent="0.25">
      <c r="A1372" t="s">
        <v>816</v>
      </c>
      <c r="B1372">
        <f t="shared" si="140"/>
        <v>3.0345994448315234E-3</v>
      </c>
      <c r="C1372">
        <f t="shared" si="141"/>
        <v>3.8828872116757264E-2</v>
      </c>
      <c r="D1372">
        <v>2.7529423084245368E-3</v>
      </c>
      <c r="E1372">
        <v>3.5224960256513019E-2</v>
      </c>
      <c r="N1372" t="s">
        <v>816</v>
      </c>
      <c r="O1372">
        <f t="shared" si="142"/>
        <v>0.10124093332942262</v>
      </c>
      <c r="P1372">
        <f t="shared" si="143"/>
        <v>1.2954168498002701</v>
      </c>
      <c r="Q1372">
        <v>4.5922114890920795E-2</v>
      </c>
      <c r="R1372">
        <v>0.58759119905183854</v>
      </c>
      <c r="AA1372" t="s">
        <v>816</v>
      </c>
      <c r="AB1372">
        <f t="shared" si="144"/>
        <v>2.8064787171467986</v>
      </c>
      <c r="AC1372">
        <f t="shared" si="145"/>
        <v>35.90997928642409</v>
      </c>
      <c r="AD1372">
        <v>1.2729973326933401</v>
      </c>
      <c r="AE1372">
        <v>16.288492611540384</v>
      </c>
    </row>
    <row r="1373" spans="1:31" x14ac:dyDescent="0.25">
      <c r="A1373" t="s">
        <v>817</v>
      </c>
      <c r="B1373">
        <f t="shared" si="140"/>
        <v>3.862517016031785E-3</v>
      </c>
      <c r="C1373">
        <f t="shared" si="141"/>
        <v>2.5751716260810725E-2</v>
      </c>
      <c r="D1373">
        <v>3.5040164950118947E-3</v>
      </c>
      <c r="E1373">
        <v>2.3361564021134207E-2</v>
      </c>
      <c r="N1373" t="s">
        <v>817</v>
      </c>
      <c r="O1373">
        <f t="shared" si="142"/>
        <v>0.10489639384461823</v>
      </c>
      <c r="P1373">
        <f t="shared" si="143"/>
        <v>0.6993528209343769</v>
      </c>
      <c r="Q1373">
        <v>4.7580203889486472E-2</v>
      </c>
      <c r="R1373">
        <v>0.31722110352082794</v>
      </c>
      <c r="AA1373" t="s">
        <v>817</v>
      </c>
      <c r="AB1373">
        <f t="shared" si="144"/>
        <v>2.8947417938217361</v>
      </c>
      <c r="AC1373">
        <f t="shared" si="145"/>
        <v>19.299479850419424</v>
      </c>
      <c r="AD1373">
        <v>1.3130327908267025</v>
      </c>
      <c r="AE1373">
        <v>8.7540968053126704</v>
      </c>
    </row>
    <row r="1374" spans="1:31" x14ac:dyDescent="0.25">
      <c r="A1374" t="s">
        <v>818</v>
      </c>
      <c r="B1374">
        <f t="shared" si="140"/>
        <v>1.4850435548895003E-2</v>
      </c>
      <c r="C1374">
        <f t="shared" si="141"/>
        <v>0.18229438888471974</v>
      </c>
      <c r="D1374">
        <v>1.3472088512609131E-2</v>
      </c>
      <c r="E1374">
        <v>0.16537468778750217</v>
      </c>
      <c r="N1374" t="s">
        <v>818</v>
      </c>
      <c r="O1374">
        <f t="shared" si="142"/>
        <v>7.8195143584014276E-2</v>
      </c>
      <c r="P1374">
        <f t="shared" si="143"/>
        <v>0.95987325533098267</v>
      </c>
      <c r="Q1374">
        <v>3.5468720501548048E-2</v>
      </c>
      <c r="R1374">
        <v>0.4353911847948283</v>
      </c>
      <c r="AA1374" t="s">
        <v>818</v>
      </c>
      <c r="AB1374">
        <f t="shared" si="144"/>
        <v>3.1555217711364718</v>
      </c>
      <c r="AC1374">
        <f t="shared" si="145"/>
        <v>38.735154331857551</v>
      </c>
      <c r="AD1374">
        <v>1.4313205987880568</v>
      </c>
      <c r="AE1374">
        <v>17.569970456091756</v>
      </c>
    </row>
    <row r="1375" spans="1:31" x14ac:dyDescent="0.25">
      <c r="A1375" t="s">
        <v>819</v>
      </c>
      <c r="B1375">
        <f t="shared" si="140"/>
        <v>0.12330780994317482</v>
      </c>
      <c r="C1375">
        <f t="shared" si="141"/>
        <v>0.27918530335781244</v>
      </c>
      <c r="D1375">
        <v>0.11186296350574336</v>
      </c>
      <c r="E1375">
        <v>0.25327264684408168</v>
      </c>
      <c r="N1375" t="s">
        <v>819</v>
      </c>
      <c r="O1375">
        <f t="shared" si="142"/>
        <v>0.1599585446645366</v>
      </c>
      <c r="P1375">
        <f t="shared" si="143"/>
        <v>0.36216744776687765</v>
      </c>
      <c r="Q1375">
        <v>7.2555975377743262E-2</v>
      </c>
      <c r="R1375">
        <v>0.16427639097306374</v>
      </c>
      <c r="AA1375" t="s">
        <v>819</v>
      </c>
      <c r="AB1375">
        <f t="shared" si="144"/>
        <v>3.0694045512418944</v>
      </c>
      <c r="AC1375">
        <f t="shared" si="145"/>
        <v>6.9495406751707547</v>
      </c>
      <c r="AD1375">
        <v>1.3922584849174</v>
      </c>
      <c r="AE1375">
        <v>3.1522586253318443</v>
      </c>
    </row>
    <row r="1376" spans="1:31" x14ac:dyDescent="0.25">
      <c r="A1376" t="s">
        <v>988</v>
      </c>
      <c r="B1376">
        <f t="shared" si="140"/>
        <v>3.211304977679038E-2</v>
      </c>
      <c r="C1376">
        <f t="shared" si="141"/>
        <v>9.4364874366058032E-2</v>
      </c>
      <c r="D1376">
        <v>2.9132468713009174E-2</v>
      </c>
      <c r="E1376">
        <v>8.5606374018799003E-2</v>
      </c>
      <c r="N1376" t="s">
        <v>988</v>
      </c>
      <c r="O1376">
        <f t="shared" si="142"/>
        <v>0.26772900890292811</v>
      </c>
      <c r="P1376">
        <f t="shared" si="143"/>
        <v>0.78672734184012905</v>
      </c>
      <c r="Q1376">
        <v>0.12143983566871704</v>
      </c>
      <c r="R1376">
        <v>0.35685351953695943</v>
      </c>
      <c r="AA1376" t="s">
        <v>988</v>
      </c>
      <c r="AB1376">
        <f t="shared" si="144"/>
        <v>3.6914379405091462</v>
      </c>
      <c r="AC1376">
        <f t="shared" si="145"/>
        <v>10.847368278861167</v>
      </c>
      <c r="AD1376">
        <v>1.6744080841805078</v>
      </c>
      <c r="AE1376">
        <v>4.9202834859803151</v>
      </c>
    </row>
    <row r="1377" spans="1:31" x14ac:dyDescent="0.25">
      <c r="A1377" t="s">
        <v>989</v>
      </c>
      <c r="B1377">
        <f t="shared" si="140"/>
        <v>0.13578228117454672</v>
      </c>
      <c r="C1377">
        <f t="shared" si="141"/>
        <v>0.25270976133948803</v>
      </c>
      <c r="D1377">
        <v>0.12317961344666332</v>
      </c>
      <c r="E1377">
        <v>0.22925443914129762</v>
      </c>
      <c r="N1377" t="s">
        <v>989</v>
      </c>
      <c r="O1377">
        <f t="shared" si="142"/>
        <v>0.22396319450875082</v>
      </c>
      <c r="P1377">
        <f t="shared" si="143"/>
        <v>0.4168267386845565</v>
      </c>
      <c r="Q1377">
        <v>0.10158799619224283</v>
      </c>
      <c r="R1377">
        <v>0.18906942828348169</v>
      </c>
      <c r="AA1377" t="s">
        <v>989</v>
      </c>
      <c r="AB1377">
        <f t="shared" si="144"/>
        <v>3.5158375774058395</v>
      </c>
      <c r="AC1377">
        <f t="shared" si="145"/>
        <v>6.5434640470688032</v>
      </c>
      <c r="AD1377">
        <v>1.5947570993058562</v>
      </c>
      <c r="AE1377">
        <v>2.9680653651853963</v>
      </c>
    </row>
    <row r="1378" spans="1:31" x14ac:dyDescent="0.25">
      <c r="A1378" t="s">
        <v>990</v>
      </c>
      <c r="B1378">
        <f t="shared" si="140"/>
        <v>0.16395479881591299</v>
      </c>
      <c r="C1378">
        <f t="shared" si="141"/>
        <v>0.38779737697584654</v>
      </c>
      <c r="D1378">
        <v>0.14873729153885704</v>
      </c>
      <c r="E1378">
        <v>0.35180386261229873</v>
      </c>
      <c r="N1378" t="s">
        <v>990</v>
      </c>
      <c r="O1378">
        <f t="shared" si="142"/>
        <v>0.22521680707606603</v>
      </c>
      <c r="P1378">
        <f t="shared" si="143"/>
        <v>0.53269857098258255</v>
      </c>
      <c r="Q1378">
        <v>0.10215662528772571</v>
      </c>
      <c r="R1378">
        <v>0.2416280073129487</v>
      </c>
      <c r="AA1378" t="s">
        <v>990</v>
      </c>
      <c r="AB1378">
        <f t="shared" si="144"/>
        <v>3.6832884987980208</v>
      </c>
      <c r="AC1378">
        <f t="shared" si="145"/>
        <v>8.7119720117673207</v>
      </c>
      <c r="AD1378">
        <v>1.6707115596004998</v>
      </c>
      <c r="AE1378">
        <v>3.9516840322786355</v>
      </c>
    </row>
    <row r="1379" spans="1:31" x14ac:dyDescent="0.25">
      <c r="A1379" t="s">
        <v>991</v>
      </c>
      <c r="B1379">
        <f t="shared" si="140"/>
        <v>2.3069817002694226E-2</v>
      </c>
      <c r="C1379">
        <f t="shared" si="141"/>
        <v>0.112182093445253</v>
      </c>
      <c r="D1379">
        <v>2.0928585939899772E-2</v>
      </c>
      <c r="E1379">
        <v>0.10176988327703913</v>
      </c>
      <c r="N1379" t="s">
        <v>991</v>
      </c>
      <c r="O1379">
        <f t="shared" si="142"/>
        <v>0.29305914042554887</v>
      </c>
      <c r="P1379">
        <f t="shared" si="143"/>
        <v>1.4250649613893771</v>
      </c>
      <c r="Q1379">
        <v>0.1329293900587285</v>
      </c>
      <c r="R1379">
        <v>0.64639859325486715</v>
      </c>
      <c r="AA1379" t="s">
        <v>991</v>
      </c>
      <c r="AB1379">
        <f t="shared" si="144"/>
        <v>3.7857304884390448</v>
      </c>
      <c r="AC1379">
        <f t="shared" si="145"/>
        <v>18.408952761221048</v>
      </c>
      <c r="AD1379">
        <v>1.7171784644703154</v>
      </c>
      <c r="AE1379">
        <v>8.3501605123650418</v>
      </c>
    </row>
    <row r="1380" spans="1:31" x14ac:dyDescent="0.25">
      <c r="A1380" t="s">
        <v>992</v>
      </c>
      <c r="B1380">
        <f t="shared" si="140"/>
        <v>8.9452356599196106E-2</v>
      </c>
      <c r="C1380">
        <f t="shared" si="141"/>
        <v>0.21127446500014893</v>
      </c>
      <c r="D1380">
        <v>8.1149812865624393E-2</v>
      </c>
      <c r="E1380">
        <v>0.19166497060403967</v>
      </c>
      <c r="N1380" t="s">
        <v>992</v>
      </c>
      <c r="O1380">
        <f t="shared" si="142"/>
        <v>0.23822602359733613</v>
      </c>
      <c r="P1380">
        <f t="shared" si="143"/>
        <v>0.56265790637753144</v>
      </c>
      <c r="Q1380">
        <v>0.10805750664158233</v>
      </c>
      <c r="R1380">
        <v>0.25521733325866913</v>
      </c>
      <c r="AA1380" t="s">
        <v>992</v>
      </c>
      <c r="AB1380">
        <f t="shared" si="144"/>
        <v>3.6495160571504615</v>
      </c>
      <c r="AC1380">
        <f t="shared" si="145"/>
        <v>8.6196672932688934</v>
      </c>
      <c r="AD1380">
        <v>1.6553926377525576</v>
      </c>
      <c r="AE1380">
        <v>3.9098153162518248</v>
      </c>
    </row>
    <row r="1381" spans="1:31" x14ac:dyDescent="0.25">
      <c r="A1381" t="s">
        <v>993</v>
      </c>
      <c r="B1381">
        <f t="shared" si="140"/>
        <v>3.3624533592265422E-2</v>
      </c>
      <c r="C1381">
        <f t="shared" si="141"/>
        <v>9.9913902410511124E-2</v>
      </c>
      <c r="D1381">
        <v>3.0503663765195449E-2</v>
      </c>
      <c r="E1381">
        <v>9.0640367582670259E-2</v>
      </c>
      <c r="N1381" t="s">
        <v>993</v>
      </c>
      <c r="O1381">
        <f t="shared" si="142"/>
        <v>0.21611500650456647</v>
      </c>
      <c r="P1381">
        <f t="shared" si="143"/>
        <v>0.64217674901254818</v>
      </c>
      <c r="Q1381">
        <v>9.8028117995140523E-2</v>
      </c>
      <c r="R1381">
        <v>0.29128647354994142</v>
      </c>
      <c r="AA1381" t="s">
        <v>993</v>
      </c>
      <c r="AB1381">
        <f t="shared" si="144"/>
        <v>3.6017965723626331</v>
      </c>
      <c r="AC1381">
        <f t="shared" si="145"/>
        <v>10.702588639514497</v>
      </c>
      <c r="AD1381">
        <v>1.6337474435519888</v>
      </c>
      <c r="AE1381">
        <v>4.8546125462398617</v>
      </c>
    </row>
    <row r="1382" spans="1:31" x14ac:dyDescent="0.25">
      <c r="A1382" t="s">
        <v>2457</v>
      </c>
      <c r="B1382">
        <f t="shared" si="140"/>
        <v>4.7735651559270488E-2</v>
      </c>
      <c r="C1382">
        <f t="shared" si="141"/>
        <v>0.16574850452502379</v>
      </c>
      <c r="D1382">
        <v>4.3305054649485489E-2</v>
      </c>
      <c r="E1382">
        <v>0.15036451398624925</v>
      </c>
      <c r="N1382" t="s">
        <v>2457</v>
      </c>
      <c r="O1382">
        <f t="shared" si="142"/>
        <v>0.26150951508784043</v>
      </c>
      <c r="P1382">
        <f t="shared" si="143"/>
        <v>0.90801758495021379</v>
      </c>
      <c r="Q1382">
        <v>0.11861872072886866</v>
      </c>
      <c r="R1382">
        <v>0.41186984836835616</v>
      </c>
      <c r="AA1382" t="s">
        <v>2457</v>
      </c>
      <c r="AB1382">
        <f t="shared" si="144"/>
        <v>3.9589169143293637</v>
      </c>
      <c r="AC1382">
        <f t="shared" si="145"/>
        <v>13.746215598925446</v>
      </c>
      <c r="AD1382">
        <v>1.7957345058434724</v>
      </c>
      <c r="AE1382">
        <v>6.2351785121855112</v>
      </c>
    </row>
    <row r="1383" spans="1:31" x14ac:dyDescent="0.25">
      <c r="A1383" t="s">
        <v>994</v>
      </c>
      <c r="B1383">
        <f t="shared" si="140"/>
        <v>0.15443927225079046</v>
      </c>
      <c r="C1383">
        <f t="shared" si="141"/>
        <v>0.68688419493539976</v>
      </c>
      <c r="D1383">
        <v>0.14010495104572229</v>
      </c>
      <c r="E1383">
        <v>0.62313085980636629</v>
      </c>
      <c r="N1383" t="s">
        <v>994</v>
      </c>
      <c r="O1383">
        <f t="shared" si="142"/>
        <v>0.19704182932996514</v>
      </c>
      <c r="P1383">
        <f t="shared" si="143"/>
        <v>0.87636335198554915</v>
      </c>
      <c r="Q1383">
        <v>8.9376670356891799E-2</v>
      </c>
      <c r="R1383">
        <v>0.39751172981706412</v>
      </c>
      <c r="AA1383" t="s">
        <v>994</v>
      </c>
      <c r="AB1383">
        <f t="shared" si="144"/>
        <v>3.6463345311802144</v>
      </c>
      <c r="AC1383">
        <f t="shared" si="145"/>
        <v>16.217439530844789</v>
      </c>
      <c r="AD1383">
        <v>1.6539495218474649</v>
      </c>
      <c r="AE1383">
        <v>7.3561068322903242</v>
      </c>
    </row>
    <row r="1384" spans="1:31" x14ac:dyDescent="0.25">
      <c r="A1384" t="s">
        <v>1526</v>
      </c>
      <c r="B1384">
        <f t="shared" si="140"/>
        <v>2.9833468798625459E-2</v>
      </c>
      <c r="C1384">
        <f t="shared" si="141"/>
        <v>9.3728286728003887E-2</v>
      </c>
      <c r="D1384">
        <v>2.7064467635977932E-2</v>
      </c>
      <c r="E1384">
        <v>8.502887142787087E-2</v>
      </c>
      <c r="N1384" t="s">
        <v>1526</v>
      </c>
      <c r="O1384">
        <f t="shared" si="142"/>
        <v>0.13707274290655808</v>
      </c>
      <c r="P1384">
        <f t="shared" si="143"/>
        <v>0.43064363170305475</v>
      </c>
      <c r="Q1384">
        <v>6.2175150318761946E-2</v>
      </c>
      <c r="R1384">
        <v>0.19533666553391743</v>
      </c>
      <c r="AA1384" t="s">
        <v>1526</v>
      </c>
      <c r="AB1384">
        <f t="shared" si="144"/>
        <v>3.5130865358927941</v>
      </c>
      <c r="AC1384">
        <f t="shared" si="145"/>
        <v>11.037120234292727</v>
      </c>
      <c r="AD1384">
        <v>1.5935092478659578</v>
      </c>
      <c r="AE1384">
        <v>5.0063535251585556</v>
      </c>
    </row>
    <row r="1385" spans="1:31" x14ac:dyDescent="0.25">
      <c r="A1385" t="s">
        <v>1527</v>
      </c>
      <c r="B1385">
        <f t="shared" si="140"/>
        <v>1.3894620766770494E-2</v>
      </c>
      <c r="C1385">
        <f t="shared" si="141"/>
        <v>9.5686306477902786E-2</v>
      </c>
      <c r="D1385">
        <v>1.2604987927980168E-2</v>
      </c>
      <c r="E1385">
        <v>8.6805157065637059E-2</v>
      </c>
      <c r="N1385" t="s">
        <v>1527</v>
      </c>
      <c r="O1385">
        <f t="shared" si="142"/>
        <v>0.14136738877684443</v>
      </c>
      <c r="P1385">
        <f t="shared" si="143"/>
        <v>0.97353670283913862</v>
      </c>
      <c r="Q1385">
        <v>6.4123168917418955E-2</v>
      </c>
      <c r="R1385">
        <v>0.44158882033256047</v>
      </c>
      <c r="AA1385" t="s">
        <v>1527</v>
      </c>
      <c r="AB1385">
        <f t="shared" si="144"/>
        <v>3.7078422941191258</v>
      </c>
      <c r="AC1385">
        <f t="shared" si="145"/>
        <v>25.534322964416972</v>
      </c>
      <c r="AD1385">
        <v>1.6818489738129412</v>
      </c>
      <c r="AE1385">
        <v>11.582174070031568</v>
      </c>
    </row>
    <row r="1386" spans="1:31" x14ac:dyDescent="0.25">
      <c r="A1386" t="s">
        <v>407</v>
      </c>
      <c r="B1386">
        <f t="shared" si="140"/>
        <v>3.8819937188788248E-3</v>
      </c>
      <c r="C1386">
        <f t="shared" si="141"/>
        <v>2.4565542267203654E-2</v>
      </c>
      <c r="D1386">
        <v>3.5216854626206346E-3</v>
      </c>
      <c r="E1386">
        <v>2.2285485075125209E-2</v>
      </c>
      <c r="N1386" t="s">
        <v>407</v>
      </c>
      <c r="O1386">
        <f t="shared" si="142"/>
        <v>6.9982103477261276E-2</v>
      </c>
      <c r="P1386">
        <f t="shared" si="143"/>
        <v>0.44285190688433068</v>
      </c>
      <c r="Q1386">
        <v>3.1743348174538485E-2</v>
      </c>
      <c r="R1386">
        <v>0.20087424600712708</v>
      </c>
      <c r="AA1386" t="s">
        <v>407</v>
      </c>
      <c r="AB1386">
        <f t="shared" si="144"/>
        <v>2.2044856601926388</v>
      </c>
      <c r="AC1386">
        <f t="shared" si="145"/>
        <v>13.950147677865688</v>
      </c>
      <c r="AD1386">
        <v>0.99993787525991673</v>
      </c>
      <c r="AE1386">
        <v>6.3276805471930899</v>
      </c>
    </row>
    <row r="1387" spans="1:31" x14ac:dyDescent="0.25">
      <c r="A1387" t="s">
        <v>1528</v>
      </c>
      <c r="B1387">
        <f t="shared" si="140"/>
        <v>1.2931789729429773E-2</v>
      </c>
      <c r="C1387">
        <f t="shared" si="141"/>
        <v>9.0367521263389719E-2</v>
      </c>
      <c r="D1387">
        <v>1.1731522303686971E-2</v>
      </c>
      <c r="E1387">
        <v>8.1980036283586424E-2</v>
      </c>
      <c r="N1387" t="s">
        <v>1528</v>
      </c>
      <c r="O1387">
        <f t="shared" si="142"/>
        <v>0.12895698207706582</v>
      </c>
      <c r="P1387">
        <f t="shared" si="143"/>
        <v>0.90115313222199089</v>
      </c>
      <c r="Q1387">
        <v>5.8493903129677949E-2</v>
      </c>
      <c r="R1387">
        <v>0.40875618498653965</v>
      </c>
      <c r="AA1387" t="s">
        <v>1528</v>
      </c>
      <c r="AB1387">
        <f t="shared" si="144"/>
        <v>3.5504193900117618</v>
      </c>
      <c r="AC1387">
        <f t="shared" si="145"/>
        <v>24.810378643156806</v>
      </c>
      <c r="AD1387">
        <v>1.6104431456450192</v>
      </c>
      <c r="AE1387">
        <v>11.253798449595863</v>
      </c>
    </row>
    <row r="1388" spans="1:31" x14ac:dyDescent="0.25">
      <c r="A1388" t="s">
        <v>1529</v>
      </c>
      <c r="B1388">
        <f t="shared" si="140"/>
        <v>8.1732926737681406E-3</v>
      </c>
      <c r="C1388">
        <f t="shared" si="141"/>
        <v>6.0602245026209145E-2</v>
      </c>
      <c r="D1388">
        <v>7.4146863893603011E-3</v>
      </c>
      <c r="E1388">
        <v>5.4977431898734178E-2</v>
      </c>
      <c r="N1388" t="s">
        <v>1529</v>
      </c>
      <c r="O1388">
        <f t="shared" si="142"/>
        <v>0.16134873175072312</v>
      </c>
      <c r="P1388">
        <f t="shared" si="143"/>
        <v>1.1963471475342884</v>
      </c>
      <c r="Q1388">
        <v>7.3186553632923951E-2</v>
      </c>
      <c r="R1388">
        <v>0.54265393800482342</v>
      </c>
      <c r="AA1388" t="s">
        <v>1529</v>
      </c>
      <c r="AB1388">
        <f t="shared" si="144"/>
        <v>4.7282759492360702</v>
      </c>
      <c r="AC1388">
        <f t="shared" si="145"/>
        <v>35.058592548238003</v>
      </c>
      <c r="AD1388">
        <v>2.1447098938754392</v>
      </c>
      <c r="AE1388">
        <v>15.902310083171443</v>
      </c>
    </row>
    <row r="1389" spans="1:31" x14ac:dyDescent="0.25">
      <c r="A1389" t="s">
        <v>1530</v>
      </c>
      <c r="B1389">
        <f t="shared" si="140"/>
        <v>5.936368487105474E-3</v>
      </c>
      <c r="C1389">
        <f t="shared" si="141"/>
        <v>3.4110988222790219E-2</v>
      </c>
      <c r="D1389">
        <v>5.3853829026381207E-3</v>
      </c>
      <c r="E1389">
        <v>3.0944967982719642E-2</v>
      </c>
      <c r="N1389" t="s">
        <v>1530</v>
      </c>
      <c r="O1389">
        <f t="shared" si="142"/>
        <v>9.1217589686681685E-2</v>
      </c>
      <c r="P1389">
        <f t="shared" si="143"/>
        <v>0.52414571876262739</v>
      </c>
      <c r="Q1389">
        <v>4.137560269258491E-2</v>
      </c>
      <c r="R1389">
        <v>0.23774849880415364</v>
      </c>
      <c r="AA1389" t="s">
        <v>1530</v>
      </c>
      <c r="AB1389">
        <f t="shared" si="144"/>
        <v>3.1652982112873103</v>
      </c>
      <c r="AC1389">
        <f t="shared" si="145"/>
        <v>18.188131387289676</v>
      </c>
      <c r="AD1389">
        <v>1.435755117446337</v>
      </c>
      <c r="AE1389">
        <v>8.2499976220146376</v>
      </c>
    </row>
    <row r="1390" spans="1:31" x14ac:dyDescent="0.25">
      <c r="A1390" t="s">
        <v>2152</v>
      </c>
      <c r="B1390">
        <f t="shared" si="140"/>
        <v>7.9462090848237028E-3</v>
      </c>
      <c r="C1390">
        <f t="shared" si="141"/>
        <v>4.5195049326045636E-2</v>
      </c>
      <c r="D1390">
        <v>7.2086796227609157E-3</v>
      </c>
      <c r="E1390">
        <v>4.1000259073042986E-2</v>
      </c>
      <c r="N1390" t="s">
        <v>2152</v>
      </c>
      <c r="O1390">
        <f t="shared" si="142"/>
        <v>0.12896258386035525</v>
      </c>
      <c r="P1390">
        <f t="shared" si="143"/>
        <v>0.73349068424523645</v>
      </c>
      <c r="Q1390">
        <v>5.8496444055836476E-2</v>
      </c>
      <c r="R1390">
        <v>0.33270577784707933</v>
      </c>
      <c r="AA1390" t="s">
        <v>2152</v>
      </c>
      <c r="AB1390">
        <f t="shared" si="144"/>
        <v>4.1787314720944293</v>
      </c>
      <c r="AC1390">
        <f t="shared" si="145"/>
        <v>23.76705331883387</v>
      </c>
      <c r="AD1390">
        <v>1.8954407120628363</v>
      </c>
      <c r="AE1390">
        <v>10.780554043044733</v>
      </c>
    </row>
    <row r="1391" spans="1:31" x14ac:dyDescent="0.25">
      <c r="A1391" t="s">
        <v>2153</v>
      </c>
      <c r="B1391">
        <f t="shared" si="140"/>
        <v>8.2641690020784087E-3</v>
      </c>
      <c r="C1391">
        <f t="shared" si="141"/>
        <v>3.55184091056139E-2</v>
      </c>
      <c r="D1391">
        <v>7.4971280076324299E-3</v>
      </c>
      <c r="E1391">
        <v>3.2221758730402866E-2</v>
      </c>
      <c r="N1391" t="s">
        <v>2153</v>
      </c>
      <c r="O1391">
        <f t="shared" si="142"/>
        <v>0.12620815442083905</v>
      </c>
      <c r="P1391">
        <f t="shared" si="143"/>
        <v>0.54242753990830406</v>
      </c>
      <c r="Q1391">
        <v>5.7247055878340912E-2</v>
      </c>
      <c r="R1391">
        <v>0.24604099338572072</v>
      </c>
      <c r="AA1391" t="s">
        <v>2153</v>
      </c>
      <c r="AB1391">
        <f t="shared" si="144"/>
        <v>2.42831888301694</v>
      </c>
      <c r="AC1391">
        <f t="shared" si="145"/>
        <v>10.436623876422601</v>
      </c>
      <c r="AD1391">
        <v>1.1014669172877758</v>
      </c>
      <c r="AE1391">
        <v>4.7339729590098507</v>
      </c>
    </row>
    <row r="1392" spans="1:31" x14ac:dyDescent="0.25">
      <c r="A1392" t="s">
        <v>2154</v>
      </c>
      <c r="B1392">
        <f t="shared" si="140"/>
        <v>6.7044527012177259E-3</v>
      </c>
      <c r="C1392">
        <f t="shared" si="141"/>
        <v>8.3154763478154967E-2</v>
      </c>
      <c r="D1392">
        <v>6.082177180731064E-3</v>
      </c>
      <c r="E1392">
        <v>7.5436732487360492E-2</v>
      </c>
      <c r="N1392" t="s">
        <v>2154</v>
      </c>
      <c r="O1392">
        <f t="shared" si="142"/>
        <v>0.14684031371067979</v>
      </c>
      <c r="P1392">
        <f t="shared" si="143"/>
        <v>1.8212480719644535</v>
      </c>
      <c r="Q1392">
        <v>6.6605645909044345E-2</v>
      </c>
      <c r="R1392">
        <v>0.82610422933856398</v>
      </c>
      <c r="AA1392" t="s">
        <v>2154</v>
      </c>
      <c r="AB1392">
        <f t="shared" si="144"/>
        <v>5.3107437855859345</v>
      </c>
      <c r="AC1392">
        <f t="shared" si="145"/>
        <v>65.868708910910769</v>
      </c>
      <c r="AD1392">
        <v>2.4089128602199916</v>
      </c>
      <c r="AE1392">
        <v>29.877543784401155</v>
      </c>
    </row>
    <row r="1393" spans="1:31" x14ac:dyDescent="0.25">
      <c r="A1393" t="s">
        <v>2479</v>
      </c>
      <c r="B1393">
        <f t="shared" si="140"/>
        <v>6.2375024575993115E-3</v>
      </c>
      <c r="C1393">
        <f t="shared" si="141"/>
        <v>2.6783926416541162E-2</v>
      </c>
      <c r="D1393">
        <v>5.6585670453717842E-3</v>
      </c>
      <c r="E1393">
        <v>2.4297969322906603E-2</v>
      </c>
      <c r="N1393" t="s">
        <v>2479</v>
      </c>
      <c r="O1393">
        <f t="shared" si="142"/>
        <v>6.6831109788652129E-2</v>
      </c>
      <c r="P1393">
        <f t="shared" si="143"/>
        <v>0.28697375898172822</v>
      </c>
      <c r="Q1393">
        <v>3.0314081479435595E-2</v>
      </c>
      <c r="R1393">
        <v>0.1301691074672108</v>
      </c>
      <c r="AA1393" t="s">
        <v>2479</v>
      </c>
      <c r="AB1393">
        <f t="shared" si="144"/>
        <v>4.7934302239823046</v>
      </c>
      <c r="AC1393">
        <f t="shared" si="145"/>
        <v>20.583059209146985</v>
      </c>
      <c r="AD1393">
        <v>2.1742633757738683</v>
      </c>
      <c r="AE1393">
        <v>9.3363186087338654</v>
      </c>
    </row>
    <row r="1394" spans="1:31" x14ac:dyDescent="0.25">
      <c r="A1394" t="s">
        <v>2391</v>
      </c>
      <c r="B1394">
        <f t="shared" si="140"/>
        <v>1.2243485186015598E-3</v>
      </c>
      <c r="C1394">
        <f t="shared" si="141"/>
        <v>8.1254929107464985E-2</v>
      </c>
      <c r="D1394">
        <v>1.1107102925415149E-3</v>
      </c>
      <c r="E1394">
        <v>7.3713231737704915E-2</v>
      </c>
      <c r="N1394" t="s">
        <v>2391</v>
      </c>
      <c r="O1394">
        <f t="shared" si="142"/>
        <v>9.4053462766260545E-2</v>
      </c>
      <c r="P1394">
        <f t="shared" si="143"/>
        <v>6.2419379231275398</v>
      </c>
      <c r="Q1394">
        <v>4.2661933083798745E-2</v>
      </c>
      <c r="R1394">
        <v>2.831295416006939</v>
      </c>
      <c r="AA1394" t="s">
        <v>2391</v>
      </c>
      <c r="AB1394">
        <f t="shared" si="144"/>
        <v>6.1930687084458524</v>
      </c>
      <c r="AC1394">
        <f t="shared" si="145"/>
        <v>411.00826375581198</v>
      </c>
      <c r="AD1394">
        <v>2.8091287130989433</v>
      </c>
      <c r="AE1394">
        <v>186.4302124507085</v>
      </c>
    </row>
    <row r="1395" spans="1:31" x14ac:dyDescent="0.25">
      <c r="A1395" t="s">
        <v>2392</v>
      </c>
      <c r="B1395">
        <f t="shared" si="140"/>
        <v>4.2034149942666178E-3</v>
      </c>
      <c r="C1395">
        <f t="shared" si="141"/>
        <v>5.3611931077343633E-2</v>
      </c>
      <c r="D1395">
        <v>3.8132739387702294E-3</v>
      </c>
      <c r="E1395">
        <v>4.8635925756373939E-2</v>
      </c>
      <c r="N1395" t="s">
        <v>2392</v>
      </c>
      <c r="O1395">
        <f t="shared" si="142"/>
        <v>0.11824787181405307</v>
      </c>
      <c r="P1395">
        <f t="shared" si="143"/>
        <v>1.508177698938729</v>
      </c>
      <c r="Q1395">
        <v>5.36363324247792E-2</v>
      </c>
      <c r="R1395">
        <v>0.68409789685789979</v>
      </c>
      <c r="AA1395" t="s">
        <v>2392</v>
      </c>
      <c r="AB1395">
        <f t="shared" si="144"/>
        <v>5.4946873422886382</v>
      </c>
      <c r="AC1395">
        <f t="shared" si="145"/>
        <v>70.081302818811324</v>
      </c>
      <c r="AD1395">
        <v>2.4923482540528461</v>
      </c>
      <c r="AE1395">
        <v>31.788344238975604</v>
      </c>
    </row>
    <row r="1396" spans="1:31" x14ac:dyDescent="0.25">
      <c r="A1396" t="s">
        <v>831</v>
      </c>
      <c r="B1396">
        <f t="shared" si="140"/>
        <v>1.8232368861355028E-2</v>
      </c>
      <c r="C1396">
        <f t="shared" si="141"/>
        <v>0.13983039902827446</v>
      </c>
      <c r="D1396">
        <v>1.6540126805438395E-2</v>
      </c>
      <c r="E1396">
        <v>0.12685200418936793</v>
      </c>
      <c r="N1396" t="s">
        <v>831</v>
      </c>
      <c r="O1396">
        <f t="shared" si="142"/>
        <v>0.79545309905983486</v>
      </c>
      <c r="P1396">
        <f t="shared" si="143"/>
        <v>6.1006073920307768</v>
      </c>
      <c r="Q1396">
        <v>0.36081145643437795</v>
      </c>
      <c r="R1396">
        <v>2.7671889654519815</v>
      </c>
      <c r="AA1396" t="s">
        <v>831</v>
      </c>
      <c r="AB1396">
        <f t="shared" si="144"/>
        <v>3.5984730685534405</v>
      </c>
      <c r="AC1396">
        <f t="shared" si="145"/>
        <v>27.597945658879723</v>
      </c>
      <c r="AD1396">
        <v>1.6322399275824397</v>
      </c>
      <c r="AE1396">
        <v>12.518217578819423</v>
      </c>
    </row>
    <row r="1397" spans="1:31" x14ac:dyDescent="0.25">
      <c r="A1397" t="s">
        <v>966</v>
      </c>
      <c r="B1397">
        <f t="shared" si="140"/>
        <v>1.3098924847711711E-2</v>
      </c>
      <c r="C1397">
        <f t="shared" si="141"/>
        <v>0.18561981274853087</v>
      </c>
      <c r="D1397">
        <v>1.1883144732513794E-2</v>
      </c>
      <c r="E1397">
        <v>0.16839146157085022</v>
      </c>
      <c r="N1397" t="s">
        <v>966</v>
      </c>
      <c r="O1397">
        <f t="shared" si="142"/>
        <v>0.62108399113595525</v>
      </c>
      <c r="P1397">
        <f t="shared" si="143"/>
        <v>8.8011417330870323</v>
      </c>
      <c r="Q1397">
        <v>0.28171895951464976</v>
      </c>
      <c r="R1397">
        <v>3.9921307375051773</v>
      </c>
      <c r="AA1397" t="s">
        <v>966</v>
      </c>
      <c r="AB1397">
        <f t="shared" si="144"/>
        <v>4.6183717626819254</v>
      </c>
      <c r="AC1397">
        <f t="shared" si="145"/>
        <v>65.4451652909421</v>
      </c>
      <c r="AD1397">
        <v>2.0948581934223194</v>
      </c>
      <c r="AE1397">
        <v>29.685427630016939</v>
      </c>
    </row>
    <row r="1398" spans="1:31" x14ac:dyDescent="0.25">
      <c r="A1398" t="s">
        <v>967</v>
      </c>
      <c r="B1398">
        <f t="shared" si="140"/>
        <v>6.23662539258914E-3</v>
      </c>
      <c r="C1398">
        <f t="shared" si="141"/>
        <v>0.23154689287265937</v>
      </c>
      <c r="D1398">
        <v>5.6577713853785509E-3</v>
      </c>
      <c r="E1398">
        <v>0.21005580781313868</v>
      </c>
      <c r="N1398" t="s">
        <v>967</v>
      </c>
      <c r="O1398">
        <f t="shared" si="142"/>
        <v>0.56561674230394632</v>
      </c>
      <c r="P1398">
        <f t="shared" si="143"/>
        <v>20.999625758003639</v>
      </c>
      <c r="Q1398">
        <v>0.25655943865900249</v>
      </c>
      <c r="R1398">
        <v>9.5252700168966573</v>
      </c>
      <c r="AA1398" t="s">
        <v>967</v>
      </c>
      <c r="AB1398">
        <f t="shared" si="144"/>
        <v>5.269061236377909</v>
      </c>
      <c r="AC1398">
        <f t="shared" si="145"/>
        <v>195.62418468949909</v>
      </c>
      <c r="AD1398">
        <v>2.3900059739366633</v>
      </c>
      <c r="AE1398">
        <v>88.733637564590779</v>
      </c>
    </row>
    <row r="1399" spans="1:31" x14ac:dyDescent="0.25">
      <c r="A1399" t="s">
        <v>968</v>
      </c>
      <c r="B1399">
        <f t="shared" si="140"/>
        <v>8.0985707280143877E-3</v>
      </c>
      <c r="C1399">
        <f t="shared" si="141"/>
        <v>0.13712454635477053</v>
      </c>
      <c r="D1399">
        <v>7.3468997804278886E-3</v>
      </c>
      <c r="E1399">
        <v>0.12439729593522267</v>
      </c>
      <c r="N1399" t="s">
        <v>968</v>
      </c>
      <c r="O1399">
        <f t="shared" si="142"/>
        <v>0.43276458030916987</v>
      </c>
      <c r="P1399">
        <f t="shared" si="143"/>
        <v>7.327545655436567</v>
      </c>
      <c r="Q1399">
        <v>0.19629871163883467</v>
      </c>
      <c r="R1399">
        <v>3.323718800206211</v>
      </c>
      <c r="AA1399" t="s">
        <v>968</v>
      </c>
      <c r="AB1399">
        <f t="shared" si="144"/>
        <v>5.3578738892397029</v>
      </c>
      <c r="AC1399">
        <f t="shared" si="145"/>
        <v>90.719220855430819</v>
      </c>
      <c r="AD1399">
        <v>2.430290715635123</v>
      </c>
      <c r="AE1399">
        <v>41.149546393278698</v>
      </c>
    </row>
    <row r="1400" spans="1:31" x14ac:dyDescent="0.25">
      <c r="A1400" t="s">
        <v>2393</v>
      </c>
      <c r="B1400">
        <f t="shared" si="140"/>
        <v>3.1144380651496432E-2</v>
      </c>
      <c r="C1400">
        <f t="shared" si="141"/>
        <v>0.30564327149823939</v>
      </c>
      <c r="D1400">
        <v>2.8253706864413915E-2</v>
      </c>
      <c r="E1400">
        <v>0.27727491179301422</v>
      </c>
      <c r="N1400" t="s">
        <v>2393</v>
      </c>
      <c r="O1400">
        <f t="shared" si="142"/>
        <v>0.26623303784201863</v>
      </c>
      <c r="P1400">
        <f t="shared" si="143"/>
        <v>2.6127453802180312</v>
      </c>
      <c r="Q1400">
        <v>0.12076127460973268</v>
      </c>
      <c r="R1400">
        <v>1.185121369245868</v>
      </c>
      <c r="AA1400" t="s">
        <v>2393</v>
      </c>
      <c r="AB1400">
        <f t="shared" si="144"/>
        <v>4.653392897264518</v>
      </c>
      <c r="AC1400">
        <f t="shared" si="145"/>
        <v>45.66725036538044</v>
      </c>
      <c r="AD1400">
        <v>2.110743512858078</v>
      </c>
      <c r="AE1400">
        <v>20.71431632507457</v>
      </c>
    </row>
    <row r="1401" spans="1:31" x14ac:dyDescent="0.25">
      <c r="A1401" t="s">
        <v>2394</v>
      </c>
      <c r="B1401">
        <f t="shared" si="140"/>
        <v>1.1008010063677491E-2</v>
      </c>
      <c r="C1401">
        <f t="shared" si="141"/>
        <v>0.1044406905775315</v>
      </c>
      <c r="D1401">
        <v>9.9862987477555877E-3</v>
      </c>
      <c r="E1401">
        <v>9.4747000729094574E-2</v>
      </c>
      <c r="N1401" t="s">
        <v>2394</v>
      </c>
      <c r="O1401">
        <f t="shared" si="142"/>
        <v>0.62874219791142461</v>
      </c>
      <c r="P1401">
        <f t="shared" si="143"/>
        <v>5.9653169796582448</v>
      </c>
      <c r="Q1401">
        <v>0.28519266367596185</v>
      </c>
      <c r="R1401">
        <v>2.7058222666642897</v>
      </c>
      <c r="AA1401" t="s">
        <v>2394</v>
      </c>
      <c r="AB1401">
        <f t="shared" si="144"/>
        <v>4.598796149831629</v>
      </c>
      <c r="AC1401">
        <f t="shared" si="145"/>
        <v>43.631995513751562</v>
      </c>
      <c r="AD1401">
        <v>2.0859788447951546</v>
      </c>
      <c r="AE1401">
        <v>19.791140253349806</v>
      </c>
    </row>
    <row r="1402" spans="1:31" x14ac:dyDescent="0.25">
      <c r="A1402" t="s">
        <v>832</v>
      </c>
      <c r="B1402">
        <f t="shared" si="140"/>
        <v>2.3178352413211489E-2</v>
      </c>
      <c r="C1402">
        <f t="shared" si="141"/>
        <v>0.20223422615968803</v>
      </c>
      <c r="D1402">
        <v>2.1027047608072846E-2</v>
      </c>
      <c r="E1402">
        <v>0.18346380388183681</v>
      </c>
      <c r="N1402" t="s">
        <v>832</v>
      </c>
      <c r="O1402">
        <f t="shared" si="142"/>
        <v>0.1942496214747183</v>
      </c>
      <c r="P1402">
        <f t="shared" si="143"/>
        <v>1.6948539387277775</v>
      </c>
      <c r="Q1402">
        <v>8.8110146178269746E-2</v>
      </c>
      <c r="R1402">
        <v>0.7687728148883759</v>
      </c>
      <c r="AA1402" t="s">
        <v>832</v>
      </c>
      <c r="AB1402">
        <f t="shared" si="144"/>
        <v>4.817717093473564</v>
      </c>
      <c r="AC1402">
        <f t="shared" si="145"/>
        <v>42.035226269990602</v>
      </c>
      <c r="AD1402">
        <v>2.1852797144665335</v>
      </c>
      <c r="AE1402">
        <v>19.066857907713139</v>
      </c>
    </row>
    <row r="1403" spans="1:31" x14ac:dyDescent="0.25">
      <c r="A1403" t="s">
        <v>2395</v>
      </c>
      <c r="B1403">
        <f t="shared" si="140"/>
        <v>1.4637618873335196E-2</v>
      </c>
      <c r="C1403">
        <f t="shared" si="141"/>
        <v>0.14799179742179525</v>
      </c>
      <c r="D1403">
        <v>1.3279024472119472E-2</v>
      </c>
      <c r="E1403">
        <v>0.13425590026919432</v>
      </c>
      <c r="N1403" t="s">
        <v>2395</v>
      </c>
      <c r="O1403">
        <f t="shared" si="142"/>
        <v>0.12645359760540337</v>
      </c>
      <c r="P1403">
        <f t="shared" si="143"/>
        <v>1.2784931321150077</v>
      </c>
      <c r="Q1403">
        <v>5.7358387034130251E-2</v>
      </c>
      <c r="R1403">
        <v>0.57991472983759973</v>
      </c>
      <c r="AA1403" t="s">
        <v>2395</v>
      </c>
      <c r="AB1403">
        <f t="shared" si="144"/>
        <v>5.2480163186712678</v>
      </c>
      <c r="AC1403">
        <f t="shared" si="145"/>
        <v>53.059406356992433</v>
      </c>
      <c r="AD1403">
        <v>2.3804601598374417</v>
      </c>
      <c r="AE1403">
        <v>24.067341880793737</v>
      </c>
    </row>
    <row r="1404" spans="1:31" x14ac:dyDescent="0.25">
      <c r="A1404" t="s">
        <v>833</v>
      </c>
      <c r="B1404">
        <f t="shared" si="140"/>
        <v>4.4330755686124539E-2</v>
      </c>
      <c r="C1404">
        <f t="shared" si="141"/>
        <v>0.26727266412684014</v>
      </c>
      <c r="D1404">
        <v>4.021618507201017E-2</v>
      </c>
      <c r="E1404">
        <v>0.24246568232037921</v>
      </c>
      <c r="N1404" t="s">
        <v>833</v>
      </c>
      <c r="O1404">
        <f t="shared" si="142"/>
        <v>0.15207696790801162</v>
      </c>
      <c r="P1404">
        <f t="shared" si="143"/>
        <v>0.91688074647074824</v>
      </c>
      <c r="Q1404">
        <v>6.8980952297335085E-2</v>
      </c>
      <c r="R1404">
        <v>0.41589011080823712</v>
      </c>
      <c r="AA1404" t="s">
        <v>833</v>
      </c>
      <c r="AB1404">
        <f t="shared" si="144"/>
        <v>4.8998542683656181</v>
      </c>
      <c r="AC1404">
        <f t="shared" si="145"/>
        <v>29.541501918255133</v>
      </c>
      <c r="AD1404">
        <v>2.2225365102917487</v>
      </c>
      <c r="AE1404">
        <v>13.399799868757354</v>
      </c>
    </row>
    <row r="1405" spans="1:31" x14ac:dyDescent="0.25">
      <c r="A1405" t="s">
        <v>2155</v>
      </c>
      <c r="B1405">
        <f t="shared" si="140"/>
        <v>4.34661419491221E-2</v>
      </c>
      <c r="C1405">
        <f t="shared" si="141"/>
        <v>0.31095475331474981</v>
      </c>
      <c r="D1405">
        <v>3.943182068378983E-2</v>
      </c>
      <c r="E1405">
        <v>0.28209340704384656</v>
      </c>
      <c r="N1405" t="s">
        <v>2155</v>
      </c>
      <c r="O1405">
        <f t="shared" si="142"/>
        <v>0.15021704974325867</v>
      </c>
      <c r="P1405">
        <f t="shared" si="143"/>
        <v>1.0746457714434425</v>
      </c>
      <c r="Q1405">
        <v>6.8137307608960085E-2</v>
      </c>
      <c r="R1405">
        <v>0.48745112239029398</v>
      </c>
      <c r="AA1405" t="s">
        <v>2155</v>
      </c>
      <c r="AB1405">
        <f t="shared" si="144"/>
        <v>5.5339949680220846</v>
      </c>
      <c r="AC1405">
        <f t="shared" si="145"/>
        <v>39.589942032136804</v>
      </c>
      <c r="AD1405">
        <v>2.5101778931687475</v>
      </c>
      <c r="AE1405">
        <v>17.957695634916853</v>
      </c>
    </row>
    <row r="1406" spans="1:31" x14ac:dyDescent="0.25">
      <c r="A1406" t="s">
        <v>820</v>
      </c>
      <c r="B1406">
        <f t="shared" si="140"/>
        <v>1.3319625628390456E-2</v>
      </c>
      <c r="C1406">
        <f t="shared" si="141"/>
        <v>5.6549858373518586E-2</v>
      </c>
      <c r="D1406">
        <v>1.2083361112856069E-2</v>
      </c>
      <c r="E1406">
        <v>5.1301168566752285E-2</v>
      </c>
      <c r="N1406" t="s">
        <v>820</v>
      </c>
      <c r="O1406">
        <f t="shared" si="142"/>
        <v>0.18977480987573733</v>
      </c>
      <c r="P1406">
        <f t="shared" si="143"/>
        <v>0.80570872791348769</v>
      </c>
      <c r="Q1406">
        <v>8.6080405779739577E-2</v>
      </c>
      <c r="R1406">
        <v>0.36546333143204968</v>
      </c>
      <c r="AA1406" t="s">
        <v>820</v>
      </c>
      <c r="AB1406">
        <f t="shared" si="144"/>
        <v>4.06290203442195</v>
      </c>
      <c r="AC1406">
        <f t="shared" si="145"/>
        <v>17.249473899801011</v>
      </c>
      <c r="AD1406">
        <v>1.8429013629120468</v>
      </c>
      <c r="AE1406">
        <v>7.8242297476369886</v>
      </c>
    </row>
    <row r="1407" spans="1:31" x14ac:dyDescent="0.25">
      <c r="A1407" t="s">
        <v>821</v>
      </c>
      <c r="B1407">
        <f t="shared" si="140"/>
        <v>8.1358967857912794E-3</v>
      </c>
      <c r="C1407">
        <f t="shared" si="141"/>
        <v>4.2929163177318735E-2</v>
      </c>
      <c r="D1407">
        <v>7.3807614104481924E-3</v>
      </c>
      <c r="E1407">
        <v>3.8944681736295096E-2</v>
      </c>
      <c r="N1407" t="s">
        <v>821</v>
      </c>
      <c r="O1407">
        <f t="shared" si="142"/>
        <v>0.20344143713323098</v>
      </c>
      <c r="P1407">
        <f t="shared" si="143"/>
        <v>1.0734613382722868</v>
      </c>
      <c r="Q1407">
        <v>9.2279483627509873E-2</v>
      </c>
      <c r="R1407">
        <v>0.48691387254107094</v>
      </c>
      <c r="AA1407" t="s">
        <v>821</v>
      </c>
      <c r="AB1407">
        <f t="shared" si="144"/>
        <v>3.3003457769367097</v>
      </c>
      <c r="AC1407">
        <f t="shared" si="145"/>
        <v>17.414316593485545</v>
      </c>
      <c r="AD1407">
        <v>1.4970116628133339</v>
      </c>
      <c r="AE1407">
        <v>7.8990011357441956</v>
      </c>
    </row>
    <row r="1408" spans="1:31" x14ac:dyDescent="0.25">
      <c r="A1408" t="s">
        <v>822</v>
      </c>
      <c r="B1408">
        <f t="shared" si="140"/>
        <v>3.4661205309273889E-3</v>
      </c>
      <c r="C1408">
        <f t="shared" si="141"/>
        <v>6.4499658440660412E-2</v>
      </c>
      <c r="D1408">
        <v>3.1444116527275931E-3</v>
      </c>
      <c r="E1408">
        <v>5.8513105873873879E-2</v>
      </c>
      <c r="N1408" t="s">
        <v>822</v>
      </c>
      <c r="O1408">
        <f t="shared" si="142"/>
        <v>0.14874318001759426</v>
      </c>
      <c r="P1408">
        <f t="shared" si="143"/>
        <v>2.7679026799294748</v>
      </c>
      <c r="Q1408">
        <v>6.746877154700992E-2</v>
      </c>
      <c r="R1408">
        <v>1.2554995365463391</v>
      </c>
      <c r="AA1408" t="s">
        <v>822</v>
      </c>
      <c r="AB1408">
        <f t="shared" si="144"/>
        <v>3.2156368421257815</v>
      </c>
      <c r="AC1408">
        <f t="shared" si="145"/>
        <v>59.838507096238565</v>
      </c>
      <c r="AD1408">
        <v>1.4585883363114194</v>
      </c>
      <c r="AE1408">
        <v>27.142290251645175</v>
      </c>
    </row>
    <row r="1409" spans="1:31" x14ac:dyDescent="0.25">
      <c r="A1409" t="s">
        <v>823</v>
      </c>
      <c r="B1409">
        <f t="shared" si="140"/>
        <v>8.9143032075148822E-3</v>
      </c>
      <c r="C1409">
        <f t="shared" si="141"/>
        <v>0.11091966557096342</v>
      </c>
      <c r="D1409">
        <v>8.0869198377694716E-3</v>
      </c>
      <c r="E1409">
        <v>0.10062462797410765</v>
      </c>
      <c r="N1409" t="s">
        <v>823</v>
      </c>
      <c r="O1409">
        <f t="shared" si="142"/>
        <v>0.16223141501042615</v>
      </c>
      <c r="P1409">
        <f t="shared" si="143"/>
        <v>2.018627129812109</v>
      </c>
      <c r="Q1409">
        <v>7.3586932024660837E-2</v>
      </c>
      <c r="R1409">
        <v>0.91563386397802993</v>
      </c>
      <c r="AA1409" t="s">
        <v>823</v>
      </c>
      <c r="AB1409">
        <f t="shared" si="144"/>
        <v>3.4673349688405533</v>
      </c>
      <c r="AC1409">
        <f t="shared" si="145"/>
        <v>43.143656460112496</v>
      </c>
      <c r="AD1409">
        <v>1.5727566861350588</v>
      </c>
      <c r="AE1409">
        <v>19.569633384641204</v>
      </c>
    </row>
    <row r="1410" spans="1:31" x14ac:dyDescent="0.25">
      <c r="A1410" t="s">
        <v>2156</v>
      </c>
      <c r="B1410">
        <f t="shared" si="140"/>
        <v>1.9748925642920884E-2</v>
      </c>
      <c r="C1410">
        <f t="shared" si="141"/>
        <v>7.6385833707219644E-2</v>
      </c>
      <c r="D1410">
        <v>1.7915923975048893E-2</v>
      </c>
      <c r="E1410">
        <v>6.9296062692900423E-2</v>
      </c>
      <c r="N1410" t="s">
        <v>2156</v>
      </c>
      <c r="O1410">
        <f t="shared" si="142"/>
        <v>0.16955714577051334</v>
      </c>
      <c r="P1410">
        <f t="shared" si="143"/>
        <v>0.65582119123223637</v>
      </c>
      <c r="Q1410">
        <v>7.6909827602184205E-2</v>
      </c>
      <c r="R1410">
        <v>0.29747548843383476</v>
      </c>
      <c r="AA1410" t="s">
        <v>2156</v>
      </c>
      <c r="AB1410">
        <f t="shared" si="144"/>
        <v>5.04712119738174</v>
      </c>
      <c r="AC1410">
        <f t="shared" si="145"/>
        <v>19.521495369120483</v>
      </c>
      <c r="AD1410">
        <v>2.2893356656482711</v>
      </c>
      <c r="AE1410">
        <v>8.854801350619292</v>
      </c>
    </row>
    <row r="1411" spans="1:31" x14ac:dyDescent="0.25">
      <c r="A1411" t="s">
        <v>995</v>
      </c>
      <c r="B1411">
        <f t="shared" ref="B1411:B1474" si="146">D1411*1.1023113109</f>
        <v>4.0783135269676528E-3</v>
      </c>
      <c r="C1411">
        <f t="shared" ref="C1411:C1474" si="147">E1411*1.1023113109</f>
        <v>6.4412614367191215E-2</v>
      </c>
      <c r="D1411">
        <v>3.6997837966824885E-3</v>
      </c>
      <c r="E1411">
        <v>5.8434140818713447E-2</v>
      </c>
      <c r="N1411" t="s">
        <v>995</v>
      </c>
      <c r="O1411">
        <f t="shared" ref="O1411:O1474" si="148">Q1411*2.2046226218</f>
        <v>0.20336763918892081</v>
      </c>
      <c r="P1411">
        <f t="shared" ref="P1411:P1474" si="149">R1411*2.2046226218</f>
        <v>3.2119750556750017</v>
      </c>
      <c r="Q1411">
        <v>9.2246009443048352E-2</v>
      </c>
      <c r="R1411">
        <v>1.4569273779167395</v>
      </c>
      <c r="AA1411" t="s">
        <v>995</v>
      </c>
      <c r="AB1411">
        <f t="shared" ref="AB1411:AB1474" si="150">AD1411*2.2046226218</f>
        <v>4.1269115746403964</v>
      </c>
      <c r="AC1411">
        <f t="shared" ref="AC1411:AC1474" si="151">AE1411*2.2046226218</f>
        <v>65.18016872098076</v>
      </c>
      <c r="AD1411">
        <v>1.8719356019629847</v>
      </c>
      <c r="AE1411">
        <v>29.565227207803645</v>
      </c>
    </row>
    <row r="1412" spans="1:31" x14ac:dyDescent="0.25">
      <c r="A1412" t="s">
        <v>996</v>
      </c>
      <c r="B1412">
        <f t="shared" si="146"/>
        <v>1.3066259328747607E-2</v>
      </c>
      <c r="C1412">
        <f t="shared" si="147"/>
        <v>0.13880522108568497</v>
      </c>
      <c r="D1412">
        <v>1.1853511072184724E-2</v>
      </c>
      <c r="E1412">
        <v>0.12592197840404556</v>
      </c>
      <c r="N1412" t="s">
        <v>996</v>
      </c>
      <c r="O1412">
        <f t="shared" si="148"/>
        <v>0.17504351773549504</v>
      </c>
      <c r="P1412">
        <f t="shared" si="149"/>
        <v>1.8595187473001313</v>
      </c>
      <c r="Q1412">
        <v>7.9398404064536868E-2</v>
      </c>
      <c r="R1412">
        <v>0.84346351566595879</v>
      </c>
      <c r="AA1412" t="s">
        <v>996</v>
      </c>
      <c r="AB1412">
        <f t="shared" si="150"/>
        <v>3.9339914318527196</v>
      </c>
      <c r="AC1412">
        <f t="shared" si="151"/>
        <v>41.791497987959069</v>
      </c>
      <c r="AD1412">
        <v>1.7844284971732478</v>
      </c>
      <c r="AE1412">
        <v>18.956304618627982</v>
      </c>
    </row>
    <row r="1413" spans="1:31" x14ac:dyDescent="0.25">
      <c r="A1413" t="s">
        <v>2157</v>
      </c>
      <c r="B1413">
        <f t="shared" si="146"/>
        <v>4.385510986092573E-2</v>
      </c>
      <c r="C1413">
        <f t="shared" si="147"/>
        <v>0.16850511532882714</v>
      </c>
      <c r="D1413">
        <v>3.9784686437735556E-2</v>
      </c>
      <c r="E1413">
        <v>0.1528652692416341</v>
      </c>
      <c r="N1413" t="s">
        <v>2157</v>
      </c>
      <c r="O1413">
        <f t="shared" si="148"/>
        <v>0.20805284979962954</v>
      </c>
      <c r="P1413">
        <f t="shared" si="149"/>
        <v>0.79940443795841154</v>
      </c>
      <c r="Q1413">
        <v>9.4371185227955887E-2</v>
      </c>
      <c r="R1413">
        <v>0.36260375361009622</v>
      </c>
      <c r="AA1413" t="s">
        <v>2157</v>
      </c>
      <c r="AB1413">
        <f t="shared" si="150"/>
        <v>4.1371712816868813</v>
      </c>
      <c r="AC1413">
        <f t="shared" si="151"/>
        <v>15.896312337753288</v>
      </c>
      <c r="AD1413">
        <v>1.8765893267978084</v>
      </c>
      <c r="AE1413">
        <v>7.2104459877012808</v>
      </c>
    </row>
    <row r="1414" spans="1:31" x14ac:dyDescent="0.25">
      <c r="A1414" t="s">
        <v>2158</v>
      </c>
      <c r="B1414">
        <f t="shared" si="146"/>
        <v>1.3122093753399912E-2</v>
      </c>
      <c r="C1414">
        <f t="shared" si="147"/>
        <v>6.3515268912337636E-2</v>
      </c>
      <c r="D1414">
        <v>1.1904163210197095E-2</v>
      </c>
      <c r="E1414">
        <v>5.7620082715543912E-2</v>
      </c>
      <c r="N1414" t="s">
        <v>2158</v>
      </c>
      <c r="O1414">
        <f t="shared" si="148"/>
        <v>0.16969752493694379</v>
      </c>
      <c r="P1414">
        <f t="shared" si="149"/>
        <v>0.82139208366313088</v>
      </c>
      <c r="Q1414">
        <v>7.6973502520985421E-2</v>
      </c>
      <c r="R1414">
        <v>0.37257718193624084</v>
      </c>
      <c r="AA1414" t="s">
        <v>2158</v>
      </c>
      <c r="AB1414">
        <f t="shared" si="150"/>
        <v>3.5706161586041718</v>
      </c>
      <c r="AC1414">
        <f t="shared" si="151"/>
        <v>17.28296183204159</v>
      </c>
      <c r="AD1414">
        <v>1.6196042457773949</v>
      </c>
      <c r="AE1414">
        <v>7.8394196181887281</v>
      </c>
    </row>
    <row r="1415" spans="1:31" x14ac:dyDescent="0.25">
      <c r="A1415" t="s">
        <v>824</v>
      </c>
      <c r="B1415">
        <f t="shared" si="146"/>
        <v>1.6331770730571807E-2</v>
      </c>
      <c r="C1415">
        <f t="shared" si="147"/>
        <v>7.6544451320839021E-2</v>
      </c>
      <c r="D1415">
        <v>1.4815933184281187E-2</v>
      </c>
      <c r="E1415">
        <v>6.9439958171474317E-2</v>
      </c>
      <c r="N1415" t="s">
        <v>824</v>
      </c>
      <c r="O1415">
        <f t="shared" si="148"/>
        <v>0.18174736109960646</v>
      </c>
      <c r="P1415">
        <f t="shared" si="149"/>
        <v>0.85182141384939092</v>
      </c>
      <c r="Q1415">
        <v>8.2439216264240209E-2</v>
      </c>
      <c r="R1415">
        <v>0.38637969393324445</v>
      </c>
      <c r="AA1415" t="s">
        <v>824</v>
      </c>
      <c r="AB1415">
        <f t="shared" si="150"/>
        <v>4.8569014573340112</v>
      </c>
      <c r="AC1415">
        <f t="shared" si="151"/>
        <v>22.763536379744355</v>
      </c>
      <c r="AD1415">
        <v>2.2030534429373292</v>
      </c>
      <c r="AE1415">
        <v>10.325366416297904</v>
      </c>
    </row>
    <row r="1416" spans="1:31" x14ac:dyDescent="0.25">
      <c r="A1416" t="s">
        <v>825</v>
      </c>
      <c r="B1416">
        <f t="shared" si="146"/>
        <v>3.9042192564396422E-2</v>
      </c>
      <c r="C1416">
        <f t="shared" si="147"/>
        <v>0.33270330355271194</v>
      </c>
      <c r="D1416">
        <v>3.5418481311345514E-2</v>
      </c>
      <c r="E1416">
        <v>0.30182335993728571</v>
      </c>
      <c r="N1416" t="s">
        <v>825</v>
      </c>
      <c r="O1416">
        <f t="shared" si="148"/>
        <v>0.1616468979516737</v>
      </c>
      <c r="P1416">
        <f t="shared" si="149"/>
        <v>1.3774958173484786</v>
      </c>
      <c r="Q1416">
        <v>7.3321799546670008E-2</v>
      </c>
      <c r="R1416">
        <v>0.62482159247000724</v>
      </c>
      <c r="AA1416" t="s">
        <v>825</v>
      </c>
      <c r="AB1416">
        <f t="shared" si="150"/>
        <v>3.8870194164861909</v>
      </c>
      <c r="AC1416">
        <f t="shared" si="151"/>
        <v>33.123759602011049</v>
      </c>
      <c r="AD1416">
        <v>1.7631223493989963</v>
      </c>
      <c r="AE1416">
        <v>15.024684621518858</v>
      </c>
    </row>
    <row r="1417" spans="1:31" x14ac:dyDescent="0.25">
      <c r="A1417" t="s">
        <v>826</v>
      </c>
      <c r="B1417">
        <f t="shared" si="146"/>
        <v>3.5494480216097954E-2</v>
      </c>
      <c r="C1417">
        <f t="shared" si="147"/>
        <v>0.33241276777808593</v>
      </c>
      <c r="D1417">
        <v>3.2200050806988373E-2</v>
      </c>
      <c r="E1417">
        <v>0.30155979031611507</v>
      </c>
      <c r="N1417" t="s">
        <v>826</v>
      </c>
      <c r="O1417">
        <f t="shared" si="148"/>
        <v>0.11224968308187389</v>
      </c>
      <c r="P1417">
        <f t="shared" si="149"/>
        <v>1.0512402944989703</v>
      </c>
      <c r="Q1417">
        <v>5.0915599781982554E-2</v>
      </c>
      <c r="R1417">
        <v>0.47683457663183548</v>
      </c>
      <c r="AA1417" t="s">
        <v>826</v>
      </c>
      <c r="AB1417">
        <f t="shared" si="150"/>
        <v>3.5462527134541255</v>
      </c>
      <c r="AC1417">
        <f t="shared" si="151"/>
        <v>33.211352090323004</v>
      </c>
      <c r="AD1417">
        <v>1.6085531729501759</v>
      </c>
      <c r="AE1417">
        <v>15.064415905887355</v>
      </c>
    </row>
    <row r="1418" spans="1:31" x14ac:dyDescent="0.25">
      <c r="A1418" t="s">
        <v>997</v>
      </c>
      <c r="B1418">
        <f t="shared" si="146"/>
        <v>9.4810172870533511E-3</v>
      </c>
      <c r="C1418">
        <f t="shared" si="147"/>
        <v>9.5508269560143744E-2</v>
      </c>
      <c r="D1418">
        <v>8.6010342026812923E-3</v>
      </c>
      <c r="E1418">
        <v>8.6643644690685848E-2</v>
      </c>
      <c r="N1418" t="s">
        <v>997</v>
      </c>
      <c r="O1418">
        <f t="shared" si="148"/>
        <v>0.18160602120386807</v>
      </c>
      <c r="P1418">
        <f t="shared" si="149"/>
        <v>1.8294320431805591</v>
      </c>
      <c r="Q1418">
        <v>8.2375105565955259E-2</v>
      </c>
      <c r="R1418">
        <v>0.82981641623857127</v>
      </c>
      <c r="AA1418" t="s">
        <v>997</v>
      </c>
      <c r="AB1418">
        <f t="shared" si="150"/>
        <v>5.3414637666875899</v>
      </c>
      <c r="AC1418">
        <f t="shared" si="151"/>
        <v>53.807934932380263</v>
      </c>
      <c r="AD1418">
        <v>2.422847209254555</v>
      </c>
      <c r="AE1418">
        <v>24.406868731324138</v>
      </c>
    </row>
    <row r="1419" spans="1:31" x14ac:dyDescent="0.25">
      <c r="A1419" t="s">
        <v>998</v>
      </c>
      <c r="B1419">
        <f t="shared" si="146"/>
        <v>3.2677107656094231E-2</v>
      </c>
      <c r="C1419">
        <f t="shared" si="147"/>
        <v>0.10957523713460551</v>
      </c>
      <c r="D1419">
        <v>2.9644173413601711E-2</v>
      </c>
      <c r="E1419">
        <v>9.9404983012594719E-2</v>
      </c>
      <c r="N1419" t="s">
        <v>998</v>
      </c>
      <c r="O1419">
        <f t="shared" si="148"/>
        <v>0.22600775620894123</v>
      </c>
      <c r="P1419">
        <f t="shared" si="149"/>
        <v>0.75786552902690085</v>
      </c>
      <c r="Q1419">
        <v>0.10251539377946395</v>
      </c>
      <c r="R1419">
        <v>0.34376202146022128</v>
      </c>
      <c r="AA1419" t="s">
        <v>998</v>
      </c>
      <c r="AB1419">
        <f t="shared" si="150"/>
        <v>4.0308784212154745</v>
      </c>
      <c r="AC1419">
        <f t="shared" si="151"/>
        <v>13.516632607570346</v>
      </c>
      <c r="AD1419">
        <v>1.8283756963014368</v>
      </c>
      <c r="AE1419">
        <v>6.1310414190227585</v>
      </c>
    </row>
    <row r="1420" spans="1:31" x14ac:dyDescent="0.25">
      <c r="A1420" t="s">
        <v>999</v>
      </c>
      <c r="B1420">
        <f t="shared" si="146"/>
        <v>6.0640131844707207E-2</v>
      </c>
      <c r="C1420">
        <f t="shared" si="147"/>
        <v>0.15078551256793993</v>
      </c>
      <c r="D1420">
        <v>5.5011802242323528E-2</v>
      </c>
      <c r="E1420">
        <v>0.13679031601773972</v>
      </c>
      <c r="N1420" t="s">
        <v>999</v>
      </c>
      <c r="O1420">
        <f t="shared" si="148"/>
        <v>0.19757083854156654</v>
      </c>
      <c r="P1420">
        <f t="shared" si="149"/>
        <v>0.49127235135733011</v>
      </c>
      <c r="Q1420">
        <v>8.9616624898939221E-2</v>
      </c>
      <c r="R1420">
        <v>0.2228373901725742</v>
      </c>
      <c r="AA1420" t="s">
        <v>999</v>
      </c>
      <c r="AB1420">
        <f t="shared" si="150"/>
        <v>3.8168674479960041</v>
      </c>
      <c r="AC1420">
        <f t="shared" si="151"/>
        <v>9.4908816495291912</v>
      </c>
      <c r="AD1420">
        <v>1.7313019517506631</v>
      </c>
      <c r="AE1420">
        <v>4.3049915008947002</v>
      </c>
    </row>
    <row r="1421" spans="1:31" x14ac:dyDescent="0.25">
      <c r="A1421" t="s">
        <v>1000</v>
      </c>
      <c r="B1421">
        <f t="shared" si="146"/>
        <v>2.0607040286899456E-2</v>
      </c>
      <c r="C1421">
        <f t="shared" si="147"/>
        <v>0.16979035355912522</v>
      </c>
      <c r="D1421">
        <v>1.8694392485254008E-2</v>
      </c>
      <c r="E1421">
        <v>0.15403121775145093</v>
      </c>
      <c r="N1421" t="s">
        <v>1000</v>
      </c>
      <c r="O1421">
        <f t="shared" si="148"/>
        <v>0.24816678140723689</v>
      </c>
      <c r="P1421">
        <f t="shared" si="149"/>
        <v>2.0447538787776467</v>
      </c>
      <c r="Q1421">
        <v>0.11256655853627097</v>
      </c>
      <c r="R1421">
        <v>0.9274847579619655</v>
      </c>
      <c r="AA1421" t="s">
        <v>1000</v>
      </c>
      <c r="AB1421">
        <f t="shared" si="150"/>
        <v>3.9831864579631788</v>
      </c>
      <c r="AC1421">
        <f t="shared" si="151"/>
        <v>32.819202931312617</v>
      </c>
      <c r="AD1421">
        <v>1.8067429856593966</v>
      </c>
      <c r="AE1421">
        <v>14.886540039454392</v>
      </c>
    </row>
    <row r="1422" spans="1:31" x14ac:dyDescent="0.25">
      <c r="A1422" t="s">
        <v>1001</v>
      </c>
      <c r="B1422">
        <f t="shared" si="146"/>
        <v>1.7167954991508926E-2</v>
      </c>
      <c r="C1422">
        <f t="shared" si="147"/>
        <v>8.459383752221504E-2</v>
      </c>
      <c r="D1422">
        <v>1.5574506785648303E-2</v>
      </c>
      <c r="E1422">
        <v>7.6742238499890772E-2</v>
      </c>
      <c r="N1422" t="s">
        <v>1001</v>
      </c>
      <c r="O1422">
        <f t="shared" si="148"/>
        <v>0.22274499660913002</v>
      </c>
      <c r="P1422">
        <f t="shared" si="149"/>
        <v>1.0975596139061725</v>
      </c>
      <c r="Q1422">
        <v>0.1010354309198126</v>
      </c>
      <c r="R1422">
        <v>0.49784466649900028</v>
      </c>
      <c r="AA1422" t="s">
        <v>1001</v>
      </c>
      <c r="AB1422">
        <f t="shared" si="150"/>
        <v>3.7253035129828254</v>
      </c>
      <c r="AC1422">
        <f t="shared" si="151"/>
        <v>18.356159499140674</v>
      </c>
      <c r="AD1422">
        <v>1.6897692494605905</v>
      </c>
      <c r="AE1422">
        <v>8.3262138914974422</v>
      </c>
    </row>
    <row r="1423" spans="1:31" x14ac:dyDescent="0.25">
      <c r="A1423" t="s">
        <v>1002</v>
      </c>
      <c r="B1423">
        <f t="shared" si="146"/>
        <v>3.6149170921571688E-2</v>
      </c>
      <c r="C1423">
        <f t="shared" si="147"/>
        <v>0.1259020385078006</v>
      </c>
      <c r="D1423">
        <v>3.2793976224427118E-2</v>
      </c>
      <c r="E1423">
        <v>0.11421640807169604</v>
      </c>
      <c r="N1423" t="s">
        <v>1002</v>
      </c>
      <c r="O1423">
        <f t="shared" si="148"/>
        <v>0.22768402409089936</v>
      </c>
      <c r="P1423">
        <f t="shared" si="149"/>
        <v>0.79298866441214311</v>
      </c>
      <c r="Q1423">
        <v>0.10327573610081305</v>
      </c>
      <c r="R1423">
        <v>0.35969360768179665</v>
      </c>
      <c r="AA1423" t="s">
        <v>1002</v>
      </c>
      <c r="AB1423">
        <f t="shared" si="150"/>
        <v>3.6393687070276188</v>
      </c>
      <c r="AC1423">
        <f t="shared" si="151"/>
        <v>12.675365089019145</v>
      </c>
      <c r="AD1423">
        <v>1.6507898771610159</v>
      </c>
      <c r="AE1423">
        <v>5.7494488914706574</v>
      </c>
    </row>
    <row r="1424" spans="1:31" x14ac:dyDescent="0.25">
      <c r="A1424" t="s">
        <v>827</v>
      </c>
      <c r="B1424">
        <f t="shared" si="146"/>
        <v>1.4000129589872332E-2</v>
      </c>
      <c r="C1424">
        <f t="shared" si="147"/>
        <v>0.15810506774039254</v>
      </c>
      <c r="D1424">
        <v>1.2700703922235632E-2</v>
      </c>
      <c r="E1424">
        <v>0.14343050477392369</v>
      </c>
      <c r="N1424" t="s">
        <v>827</v>
      </c>
      <c r="O1424">
        <f t="shared" si="148"/>
        <v>0.11564832282860411</v>
      </c>
      <c r="P1424">
        <f t="shared" si="149"/>
        <v>1.3060297619035091</v>
      </c>
      <c r="Q1424">
        <v>5.2457196839512221E-2</v>
      </c>
      <c r="R1424">
        <v>0.592405135005455</v>
      </c>
      <c r="AA1424" t="s">
        <v>827</v>
      </c>
      <c r="AB1424">
        <f t="shared" si="150"/>
        <v>3.1310684664401207</v>
      </c>
      <c r="AC1424">
        <f t="shared" si="151"/>
        <v>35.359514982234998</v>
      </c>
      <c r="AD1424">
        <v>1.4202287663562614</v>
      </c>
      <c r="AE1424">
        <v>16.038806203197328</v>
      </c>
    </row>
    <row r="1425" spans="1:31" x14ac:dyDescent="0.25">
      <c r="A1425" t="s">
        <v>828</v>
      </c>
      <c r="B1425">
        <f t="shared" si="146"/>
        <v>4.7588819468371575E-2</v>
      </c>
      <c r="C1425">
        <f t="shared" si="147"/>
        <v>0.48299347392950726</v>
      </c>
      <c r="D1425">
        <v>4.3171850817276751E-2</v>
      </c>
      <c r="E1425">
        <v>0.43816430907813092</v>
      </c>
      <c r="N1425" t="s">
        <v>828</v>
      </c>
      <c r="O1425">
        <f t="shared" si="148"/>
        <v>0.16268796170044367</v>
      </c>
      <c r="P1425">
        <f t="shared" si="149"/>
        <v>1.6511698475821996</v>
      </c>
      <c r="Q1425">
        <v>7.3794018119806112E-2</v>
      </c>
      <c r="R1425">
        <v>0.74895804445391889</v>
      </c>
      <c r="AA1425" t="s">
        <v>828</v>
      </c>
      <c r="AB1425">
        <f t="shared" si="150"/>
        <v>3.2025074747873874</v>
      </c>
      <c r="AC1425">
        <f t="shared" si="151"/>
        <v>32.503227182611667</v>
      </c>
      <c r="AD1425">
        <v>1.4526329554636648</v>
      </c>
      <c r="AE1425">
        <v>14.743215850735432</v>
      </c>
    </row>
    <row r="1426" spans="1:31" x14ac:dyDescent="0.25">
      <c r="A1426" t="s">
        <v>829</v>
      </c>
      <c r="B1426">
        <f t="shared" si="146"/>
        <v>0.15751970975379667</v>
      </c>
      <c r="C1426">
        <f t="shared" si="147"/>
        <v>0.38633179383556493</v>
      </c>
      <c r="D1426">
        <v>0.14289947694103505</v>
      </c>
      <c r="E1426">
        <v>0.35047430795220458</v>
      </c>
      <c r="N1426" t="s">
        <v>829</v>
      </c>
      <c r="O1426">
        <f t="shared" si="148"/>
        <v>0.18644451653840735</v>
      </c>
      <c r="P1426">
        <f t="shared" si="149"/>
        <v>0.45727258282579109</v>
      </c>
      <c r="Q1426">
        <v>8.4569810132031437E-2</v>
      </c>
      <c r="R1426">
        <v>0.20741535458456081</v>
      </c>
      <c r="AA1426" t="s">
        <v>829</v>
      </c>
      <c r="AB1426">
        <f t="shared" si="150"/>
        <v>3.6172730434531184</v>
      </c>
      <c r="AC1426">
        <f t="shared" si="151"/>
        <v>8.8716998390520061</v>
      </c>
      <c r="AD1426">
        <v>1.6407674527533138</v>
      </c>
      <c r="AE1426">
        <v>4.0241353560132493</v>
      </c>
    </row>
    <row r="1427" spans="1:31" x14ac:dyDescent="0.25">
      <c r="A1427" t="s">
        <v>1003</v>
      </c>
      <c r="B1427">
        <f t="shared" si="146"/>
        <v>4.224666425790307E-2</v>
      </c>
      <c r="C1427">
        <f t="shared" si="147"/>
        <v>0.13596915370338469</v>
      </c>
      <c r="D1427">
        <v>3.8325529131521013E-2</v>
      </c>
      <c r="E1427">
        <v>0.12334914135315408</v>
      </c>
      <c r="N1427" t="s">
        <v>1003</v>
      </c>
      <c r="O1427">
        <f t="shared" si="148"/>
        <v>0.23685983836954713</v>
      </c>
      <c r="P1427">
        <f t="shared" si="149"/>
        <v>0.76232366117291994</v>
      </c>
      <c r="Q1427">
        <v>0.1074378154462368</v>
      </c>
      <c r="R1427">
        <v>0.34578419618615197</v>
      </c>
      <c r="AA1427" t="s">
        <v>1003</v>
      </c>
      <c r="AB1427">
        <f t="shared" si="150"/>
        <v>3.5372605286671757</v>
      </c>
      <c r="AC1427">
        <f t="shared" si="151"/>
        <v>11.38452772448869</v>
      </c>
      <c r="AD1427">
        <v>1.6044743865410951</v>
      </c>
      <c r="AE1427">
        <v>5.1639349119957805</v>
      </c>
    </row>
    <row r="1428" spans="1:31" x14ac:dyDescent="0.25">
      <c r="A1428" t="s">
        <v>1004</v>
      </c>
      <c r="B1428">
        <f t="shared" si="146"/>
        <v>0.22961353518615535</v>
      </c>
      <c r="C1428">
        <f t="shared" si="147"/>
        <v>0.47674805843618745</v>
      </c>
      <c r="D1428">
        <v>0.20830189522294174</v>
      </c>
      <c r="E1428">
        <v>0.43249856344750626</v>
      </c>
      <c r="N1428" t="s">
        <v>1004</v>
      </c>
      <c r="O1428">
        <f t="shared" si="148"/>
        <v>0.20803744850810049</v>
      </c>
      <c r="P1428">
        <f t="shared" si="149"/>
        <v>0.43194949103433955</v>
      </c>
      <c r="Q1428">
        <v>9.4364199319630013E-2</v>
      </c>
      <c r="R1428">
        <v>0.19592899336289463</v>
      </c>
      <c r="AA1428" t="s">
        <v>1004</v>
      </c>
      <c r="AB1428">
        <f t="shared" si="150"/>
        <v>3.3399875796983456</v>
      </c>
      <c r="AC1428">
        <f t="shared" si="151"/>
        <v>6.9348376720527822</v>
      </c>
      <c r="AD1428">
        <v>1.5149928820794547</v>
      </c>
      <c r="AE1428">
        <v>3.1455894553012982</v>
      </c>
    </row>
    <row r="1429" spans="1:31" x14ac:dyDescent="0.25">
      <c r="A1429" t="s">
        <v>1874</v>
      </c>
      <c r="B1429">
        <f t="shared" si="146"/>
        <v>1.6795634155022738E-2</v>
      </c>
      <c r="C1429">
        <f t="shared" si="147"/>
        <v>0.13883815186924744</v>
      </c>
      <c r="D1429">
        <v>1.5236743004396525E-2</v>
      </c>
      <c r="E1429">
        <v>0.12595185270837037</v>
      </c>
      <c r="N1429" t="s">
        <v>1874</v>
      </c>
      <c r="O1429">
        <f t="shared" si="148"/>
        <v>0.2007468686449681</v>
      </c>
      <c r="P1429">
        <f t="shared" si="149"/>
        <v>1.6594386361929072</v>
      </c>
      <c r="Q1429">
        <v>9.1057247920764348E-2</v>
      </c>
      <c r="R1429">
        <v>0.75270870387696176</v>
      </c>
      <c r="AA1429" t="s">
        <v>1874</v>
      </c>
      <c r="AB1429">
        <f t="shared" si="150"/>
        <v>4.0054561323632312</v>
      </c>
      <c r="AC1429">
        <f t="shared" si="151"/>
        <v>33.110397718704171</v>
      </c>
      <c r="AD1429">
        <v>1.8168443400498682</v>
      </c>
      <c r="AE1429">
        <v>15.018623773201895</v>
      </c>
    </row>
    <row r="1430" spans="1:31" x14ac:dyDescent="0.25">
      <c r="A1430" t="s">
        <v>1875</v>
      </c>
      <c r="B1430">
        <f t="shared" si="146"/>
        <v>1.0289935592078851E-2</v>
      </c>
      <c r="C1430">
        <f t="shared" si="147"/>
        <v>0.15975261780037467</v>
      </c>
      <c r="D1430">
        <v>9.3348725449233262E-3</v>
      </c>
      <c r="E1430">
        <v>0.14492513704675863</v>
      </c>
      <c r="N1430" t="s">
        <v>1875</v>
      </c>
      <c r="O1430">
        <f t="shared" si="148"/>
        <v>0.20975790240930983</v>
      </c>
      <c r="P1430">
        <f t="shared" si="149"/>
        <v>3.2565193158252748</v>
      </c>
      <c r="Q1430">
        <v>9.5144584082172565E-2</v>
      </c>
      <c r="R1430">
        <v>1.4771323144486455</v>
      </c>
      <c r="AA1430" t="s">
        <v>1875</v>
      </c>
      <c r="AB1430">
        <f t="shared" si="150"/>
        <v>4.059322761683168</v>
      </c>
      <c r="AC1430">
        <f t="shared" si="151"/>
        <v>63.021525438384231</v>
      </c>
      <c r="AD1430">
        <v>1.8412778321075505</v>
      </c>
      <c r="AE1430">
        <v>28.586083085244439</v>
      </c>
    </row>
    <row r="1431" spans="1:31" x14ac:dyDescent="0.25">
      <c r="A1431" t="s">
        <v>1876</v>
      </c>
      <c r="B1431">
        <f t="shared" si="146"/>
        <v>8.017370530081934E-2</v>
      </c>
      <c r="C1431">
        <f t="shared" si="147"/>
        <v>0.34185549008952887</v>
      </c>
      <c r="D1431">
        <v>7.2732361999769568E-2</v>
      </c>
      <c r="E1431">
        <v>0.31012608390130314</v>
      </c>
      <c r="N1431" t="s">
        <v>1876</v>
      </c>
      <c r="O1431">
        <f t="shared" si="148"/>
        <v>0.21053182811723048</v>
      </c>
      <c r="P1431">
        <f t="shared" si="149"/>
        <v>0.89769408823524566</v>
      </c>
      <c r="Q1431">
        <v>9.5495630878239993E-2</v>
      </c>
      <c r="R1431">
        <v>0.40718718902662293</v>
      </c>
      <c r="AA1431" t="s">
        <v>1876</v>
      </c>
      <c r="AB1431">
        <f t="shared" si="150"/>
        <v>3.8252866774311642</v>
      </c>
      <c r="AC1431">
        <f t="shared" si="151"/>
        <v>16.310774797542159</v>
      </c>
      <c r="AD1431">
        <v>1.7351208499838158</v>
      </c>
      <c r="AE1431">
        <v>7.3984429971171037</v>
      </c>
    </row>
    <row r="1432" spans="1:31" x14ac:dyDescent="0.25">
      <c r="A1432" t="s">
        <v>1877</v>
      </c>
      <c r="B1432">
        <f t="shared" si="146"/>
        <v>0.13292284437674903</v>
      </c>
      <c r="C1432">
        <f t="shared" si="147"/>
        <v>0.50781322372596149</v>
      </c>
      <c r="D1432">
        <v>0.1205855760186494</v>
      </c>
      <c r="E1432">
        <v>0.46068040734459043</v>
      </c>
      <c r="N1432" t="s">
        <v>1877</v>
      </c>
      <c r="O1432">
        <f t="shared" si="148"/>
        <v>0.23832510290287293</v>
      </c>
      <c r="P1432">
        <f t="shared" si="149"/>
        <v>0.91048788014875737</v>
      </c>
      <c r="Q1432">
        <v>0.1081024482585997</v>
      </c>
      <c r="R1432">
        <v>0.41299035542208795</v>
      </c>
      <c r="AA1432" t="s">
        <v>1877</v>
      </c>
      <c r="AB1432">
        <f t="shared" si="150"/>
        <v>3.9888967693054465</v>
      </c>
      <c r="AC1432">
        <f t="shared" si="151"/>
        <v>15.239024842033801</v>
      </c>
      <c r="AD1432">
        <v>1.809333139314631</v>
      </c>
      <c r="AE1432">
        <v>6.912305394739918</v>
      </c>
    </row>
    <row r="1433" spans="1:31" x14ac:dyDescent="0.25">
      <c r="A1433" t="s">
        <v>1878</v>
      </c>
      <c r="B1433">
        <f t="shared" si="146"/>
        <v>9.1618334181875399E-2</v>
      </c>
      <c r="C1433">
        <f t="shared" si="147"/>
        <v>0.53357997377834698</v>
      </c>
      <c r="D1433">
        <v>8.3114754675856606E-2</v>
      </c>
      <c r="E1433">
        <v>0.48405560979202589</v>
      </c>
      <c r="N1433" t="s">
        <v>1878</v>
      </c>
      <c r="O1433">
        <f t="shared" si="148"/>
        <v>0.23727006283917856</v>
      </c>
      <c r="P1433">
        <f t="shared" si="149"/>
        <v>1.3818473675453602</v>
      </c>
      <c r="Q1433">
        <v>0.10762389013565304</v>
      </c>
      <c r="R1433">
        <v>0.62679542243702846</v>
      </c>
      <c r="AA1433" t="s">
        <v>1878</v>
      </c>
      <c r="AB1433">
        <f t="shared" si="150"/>
        <v>3.8635939283389553</v>
      </c>
      <c r="AC1433">
        <f t="shared" si="151"/>
        <v>22.501351562241219</v>
      </c>
      <c r="AD1433">
        <v>1.7524967267116498</v>
      </c>
      <c r="AE1433">
        <v>10.206441383546007</v>
      </c>
    </row>
    <row r="1434" spans="1:31" x14ac:dyDescent="0.25">
      <c r="A1434" t="s">
        <v>1879</v>
      </c>
      <c r="B1434">
        <f t="shared" si="146"/>
        <v>4.7666064835408077E-2</v>
      </c>
      <c r="C1434">
        <f t="shared" si="147"/>
        <v>0.43419859028784452</v>
      </c>
      <c r="D1434">
        <v>4.3241926635489515E-2</v>
      </c>
      <c r="E1434">
        <v>0.39389833524735951</v>
      </c>
      <c r="N1434" t="s">
        <v>1879</v>
      </c>
      <c r="O1434">
        <f t="shared" si="148"/>
        <v>0.20684821358525887</v>
      </c>
      <c r="P1434">
        <f t="shared" si="149"/>
        <v>1.8842168543261384</v>
      </c>
      <c r="Q1434">
        <v>9.3824771432479581E-2</v>
      </c>
      <c r="R1434">
        <v>0.85466638856664678</v>
      </c>
      <c r="AA1434" t="s">
        <v>1879</v>
      </c>
      <c r="AB1434">
        <f t="shared" si="150"/>
        <v>3.9993427035527378</v>
      </c>
      <c r="AC1434">
        <f t="shared" si="151"/>
        <v>36.430717953260412</v>
      </c>
      <c r="AD1434">
        <v>1.814071335386829</v>
      </c>
      <c r="AE1434">
        <v>16.524695697586537</v>
      </c>
    </row>
    <row r="1435" spans="1:31" x14ac:dyDescent="0.25">
      <c r="A1435" t="s">
        <v>2512</v>
      </c>
      <c r="B1435">
        <f t="shared" si="146"/>
        <v>4.0378400170199384E-2</v>
      </c>
      <c r="C1435">
        <f t="shared" si="147"/>
        <v>0.14628840036225316</v>
      </c>
      <c r="D1435">
        <v>3.6630668460828714E-2</v>
      </c>
      <c r="E1435">
        <v>0.13271060445058266</v>
      </c>
      <c r="N1435" t="s">
        <v>2512</v>
      </c>
      <c r="O1435">
        <f t="shared" si="148"/>
        <v>0.22672344563493563</v>
      </c>
      <c r="P1435">
        <f t="shared" si="149"/>
        <v>0.82140476211911362</v>
      </c>
      <c r="Q1435">
        <v>0.10284002504239187</v>
      </c>
      <c r="R1435">
        <v>0.37258293278713811</v>
      </c>
      <c r="AA1435" t="s">
        <v>2512</v>
      </c>
      <c r="AB1435">
        <f t="shared" si="150"/>
        <v>3.8551183509899163</v>
      </c>
      <c r="AC1435">
        <f t="shared" si="151"/>
        <v>13.966850949922053</v>
      </c>
      <c r="AD1435">
        <v>1.7486522694946958</v>
      </c>
      <c r="AE1435">
        <v>6.3352570239520585</v>
      </c>
    </row>
    <row r="1436" spans="1:31" x14ac:dyDescent="0.25">
      <c r="A1436" t="s">
        <v>2458</v>
      </c>
      <c r="B1436">
        <f t="shared" si="146"/>
        <v>6.0996570302539251E-2</v>
      </c>
      <c r="C1436">
        <f t="shared" si="147"/>
        <v>0.14553402261997456</v>
      </c>
      <c r="D1436">
        <v>5.5335157772025044E-2</v>
      </c>
      <c r="E1436">
        <v>0.13202624447457673</v>
      </c>
      <c r="N1436" t="s">
        <v>2458</v>
      </c>
      <c r="O1436">
        <f t="shared" si="148"/>
        <v>0.25973254197029777</v>
      </c>
      <c r="P1436">
        <f t="shared" si="149"/>
        <v>0.61970568920127</v>
      </c>
      <c r="Q1436">
        <v>0.11781269928103835</v>
      </c>
      <c r="R1436">
        <v>0.28109377227350646</v>
      </c>
      <c r="AA1436" t="s">
        <v>2458</v>
      </c>
      <c r="AB1436">
        <f t="shared" si="150"/>
        <v>3.9735067703478517</v>
      </c>
      <c r="AC1436">
        <f t="shared" si="151"/>
        <v>9.4805399931207752</v>
      </c>
      <c r="AD1436">
        <v>1.8023523532130037</v>
      </c>
      <c r="AE1436">
        <v>4.3003006044545771</v>
      </c>
    </row>
    <row r="1437" spans="1:31" x14ac:dyDescent="0.25">
      <c r="A1437" t="s">
        <v>2459</v>
      </c>
      <c r="B1437">
        <f t="shared" si="146"/>
        <v>8.66530436454057E-2</v>
      </c>
      <c r="C1437">
        <f t="shared" si="147"/>
        <v>0.15643639666293607</v>
      </c>
      <c r="D1437">
        <v>7.8610318871405224E-2</v>
      </c>
      <c r="E1437">
        <v>0.14191671183634233</v>
      </c>
      <c r="N1437" t="s">
        <v>2459</v>
      </c>
      <c r="O1437">
        <f t="shared" si="148"/>
        <v>0.2342752499008087</v>
      </c>
      <c r="P1437">
        <f t="shared" si="149"/>
        <v>0.42294158843126223</v>
      </c>
      <c r="Q1437">
        <v>0.10626546583720113</v>
      </c>
      <c r="R1437">
        <v>0.19184307747234522</v>
      </c>
      <c r="AA1437" t="s">
        <v>2459</v>
      </c>
      <c r="AB1437">
        <f t="shared" si="150"/>
        <v>3.5102776261524804</v>
      </c>
      <c r="AC1437">
        <f t="shared" si="151"/>
        <v>6.337171321632324</v>
      </c>
      <c r="AD1437">
        <v>1.5922351478397048</v>
      </c>
      <c r="AE1437">
        <v>2.8744925589388344</v>
      </c>
    </row>
    <row r="1438" spans="1:31" x14ac:dyDescent="0.25">
      <c r="A1438" t="s">
        <v>2460</v>
      </c>
      <c r="B1438">
        <f t="shared" si="146"/>
        <v>8.4334773324162421E-2</v>
      </c>
      <c r="C1438">
        <f t="shared" si="147"/>
        <v>0.11970209671972272</v>
      </c>
      <c r="D1438">
        <v>7.6507219412731892E-2</v>
      </c>
      <c r="E1438">
        <v>0.10859191549253903</v>
      </c>
      <c r="N1438" t="s">
        <v>2460</v>
      </c>
      <c r="O1438">
        <f t="shared" si="148"/>
        <v>0.24036531727835461</v>
      </c>
      <c r="P1438">
        <f t="shared" si="149"/>
        <v>0.34116689145919626</v>
      </c>
      <c r="Q1438">
        <v>0.10902787393250299</v>
      </c>
      <c r="R1438">
        <v>0.15475069886593334</v>
      </c>
      <c r="AA1438" t="s">
        <v>2460</v>
      </c>
      <c r="AB1438">
        <f t="shared" si="150"/>
        <v>3.5486154201537481</v>
      </c>
      <c r="AC1438">
        <f t="shared" si="151"/>
        <v>5.0367919364839553</v>
      </c>
      <c r="AD1438">
        <v>1.6096248786816962</v>
      </c>
      <c r="AE1438">
        <v>2.284650391717193</v>
      </c>
    </row>
    <row r="1439" spans="1:31" x14ac:dyDescent="0.25">
      <c r="A1439" t="s">
        <v>2513</v>
      </c>
      <c r="B1439">
        <f t="shared" si="146"/>
        <v>7.3854888696821122E-2</v>
      </c>
      <c r="C1439">
        <f t="shared" si="147"/>
        <v>0.17565992634048036</v>
      </c>
      <c r="D1439">
        <v>6.7000028001636944E-2</v>
      </c>
      <c r="E1439">
        <v>0.15935600460913346</v>
      </c>
      <c r="N1439" t="s">
        <v>2513</v>
      </c>
      <c r="O1439">
        <f t="shared" si="148"/>
        <v>0.23091579501483064</v>
      </c>
      <c r="P1439">
        <f t="shared" si="149"/>
        <v>0.54922094202417382</v>
      </c>
      <c r="Q1439">
        <v>0.10474164273352855</v>
      </c>
      <c r="R1439">
        <v>0.24912242875188928</v>
      </c>
      <c r="AA1439" t="s">
        <v>2513</v>
      </c>
      <c r="AB1439">
        <f t="shared" si="150"/>
        <v>3.5265492452728187</v>
      </c>
      <c r="AC1439">
        <f t="shared" si="151"/>
        <v>8.3877098942451358</v>
      </c>
      <c r="AD1439">
        <v>1.5996158301203995</v>
      </c>
      <c r="AE1439">
        <v>3.8046012098872746</v>
      </c>
    </row>
    <row r="1440" spans="1:31" x14ac:dyDescent="0.25">
      <c r="A1440" t="s">
        <v>2514</v>
      </c>
      <c r="B1440">
        <f t="shared" si="146"/>
        <v>9.5082459513764095E-2</v>
      </c>
      <c r="C1440">
        <f t="shared" si="147"/>
        <v>0.23158727346307226</v>
      </c>
      <c r="D1440">
        <v>8.6257356314462991E-2</v>
      </c>
      <c r="E1440">
        <v>0.21009244046855427</v>
      </c>
      <c r="N1440" t="s">
        <v>2514</v>
      </c>
      <c r="O1440">
        <f t="shared" si="148"/>
        <v>0.23977603751199705</v>
      </c>
      <c r="P1440">
        <f t="shared" si="149"/>
        <v>0.58400970119146278</v>
      </c>
      <c r="Q1440">
        <v>0.1087605811266819</v>
      </c>
      <c r="R1440">
        <v>0.26490234447228822</v>
      </c>
      <c r="AA1440" t="s">
        <v>2514</v>
      </c>
      <c r="AB1440">
        <f t="shared" si="150"/>
        <v>3.6163695040828694</v>
      </c>
      <c r="AC1440">
        <f t="shared" si="151"/>
        <v>8.8081982477989822</v>
      </c>
      <c r="AD1440">
        <v>1.6403576141889653</v>
      </c>
      <c r="AE1440">
        <v>3.9953315187373817</v>
      </c>
    </row>
    <row r="1441" spans="1:31" x14ac:dyDescent="0.25">
      <c r="A1441" t="s">
        <v>2461</v>
      </c>
      <c r="B1441">
        <f t="shared" si="146"/>
        <v>0.17046138234183283</v>
      </c>
      <c r="C1441">
        <f t="shared" si="147"/>
        <v>0.42232667719105543</v>
      </c>
      <c r="D1441">
        <v>0.15463996482323752</v>
      </c>
      <c r="E1441">
        <v>0.38312831685110799</v>
      </c>
      <c r="N1441" t="s">
        <v>2461</v>
      </c>
      <c r="O1441">
        <f t="shared" si="148"/>
        <v>0.17395288141439863</v>
      </c>
      <c r="P1441">
        <f t="shared" si="149"/>
        <v>0.43097704234399881</v>
      </c>
      <c r="Q1441">
        <v>7.8903699750831724E-2</v>
      </c>
      <c r="R1441">
        <v>0.19548789805672981</v>
      </c>
      <c r="AA1441" t="s">
        <v>2461</v>
      </c>
      <c r="AB1441">
        <f t="shared" si="150"/>
        <v>3.3085828155236019</v>
      </c>
      <c r="AC1441">
        <f t="shared" si="151"/>
        <v>8.1971808951393079</v>
      </c>
      <c r="AD1441">
        <v>1.5007479206678265</v>
      </c>
      <c r="AE1441">
        <v>3.7181787096272227</v>
      </c>
    </row>
    <row r="1442" spans="1:31" x14ac:dyDescent="0.25">
      <c r="A1442" t="s">
        <v>2462</v>
      </c>
      <c r="B1442">
        <f t="shared" si="146"/>
        <v>0.20708217609278562</v>
      </c>
      <c r="C1442">
        <f t="shared" si="147"/>
        <v>0.39941090941711105</v>
      </c>
      <c r="D1442">
        <v>0.18786179008152426</v>
      </c>
      <c r="E1442">
        <v>0.36233948202074195</v>
      </c>
      <c r="N1442" t="s">
        <v>2462</v>
      </c>
      <c r="O1442">
        <f t="shared" si="148"/>
        <v>0.21374298078732853</v>
      </c>
      <c r="P1442">
        <f t="shared" si="149"/>
        <v>0.41225797385642393</v>
      </c>
      <c r="Q1442">
        <v>9.695218522833382E-2</v>
      </c>
      <c r="R1442">
        <v>0.18699707141707056</v>
      </c>
      <c r="AA1442" t="s">
        <v>2462</v>
      </c>
      <c r="AB1442">
        <f t="shared" si="150"/>
        <v>3.382745042547695</v>
      </c>
      <c r="AC1442">
        <f t="shared" si="151"/>
        <v>6.5244884869512871</v>
      </c>
      <c r="AD1442">
        <v>1.5343873409889071</v>
      </c>
      <c r="AE1442">
        <v>2.9594581958994244</v>
      </c>
    </row>
    <row r="1443" spans="1:31" x14ac:dyDescent="0.25">
      <c r="A1443" t="s">
        <v>2463</v>
      </c>
      <c r="B1443">
        <f t="shared" si="146"/>
        <v>7.3508489155628784E-2</v>
      </c>
      <c r="C1443">
        <f t="shared" si="147"/>
        <v>0.15498549139273538</v>
      </c>
      <c r="D1443">
        <v>6.6685779623917293E-2</v>
      </c>
      <c r="E1443">
        <v>0.14060047271600157</v>
      </c>
      <c r="N1443" t="s">
        <v>2463</v>
      </c>
      <c r="O1443">
        <f t="shared" si="148"/>
        <v>0.2318756478503296</v>
      </c>
      <c r="P1443">
        <f t="shared" si="149"/>
        <v>0.48888722427701209</v>
      </c>
      <c r="Q1443">
        <v>0.10517702465604338</v>
      </c>
      <c r="R1443">
        <v>0.22175551472743765</v>
      </c>
      <c r="AA1443" t="s">
        <v>2463</v>
      </c>
      <c r="AB1443">
        <f t="shared" si="150"/>
        <v>3.686068342849163</v>
      </c>
      <c r="AC1443">
        <f t="shared" si="151"/>
        <v>7.7717161648388746</v>
      </c>
      <c r="AD1443">
        <v>1.6719724756519156</v>
      </c>
      <c r="AE1443">
        <v>3.5251911542545682</v>
      </c>
    </row>
    <row r="1444" spans="1:31" x14ac:dyDescent="0.25">
      <c r="A1444" t="s">
        <v>2464</v>
      </c>
      <c r="B1444">
        <f t="shared" si="146"/>
        <v>0.39967249030868812</v>
      </c>
      <c r="C1444">
        <f t="shared" si="147"/>
        <v>0.91487520368468966</v>
      </c>
      <c r="D1444">
        <v>0.36257678421386152</v>
      </c>
      <c r="E1444">
        <v>0.82996082380550451</v>
      </c>
      <c r="N1444" t="s">
        <v>2464</v>
      </c>
      <c r="O1444">
        <f t="shared" si="148"/>
        <v>0.22664108235355956</v>
      </c>
      <c r="P1444">
        <f t="shared" si="149"/>
        <v>0.5187955423736702</v>
      </c>
      <c r="Q1444">
        <v>0.1028026656863907</v>
      </c>
      <c r="R1444">
        <v>0.23532169961591484</v>
      </c>
      <c r="AA1444" t="s">
        <v>2464</v>
      </c>
      <c r="AB1444">
        <f t="shared" si="150"/>
        <v>3.4212518486574597</v>
      </c>
      <c r="AC1444">
        <f t="shared" si="151"/>
        <v>7.8314584010514112</v>
      </c>
      <c r="AD1444">
        <v>1.5518537344337522</v>
      </c>
      <c r="AE1444">
        <v>3.5522897767679122</v>
      </c>
    </row>
    <row r="1445" spans="1:31" x14ac:dyDescent="0.25">
      <c r="A1445" t="s">
        <v>2515</v>
      </c>
      <c r="B1445">
        <f t="shared" si="146"/>
        <v>0.39668507558003901</v>
      </c>
      <c r="C1445">
        <f t="shared" si="147"/>
        <v>0.71599304376310813</v>
      </c>
      <c r="D1445">
        <v>0.35986664715991984</v>
      </c>
      <c r="E1445">
        <v>0.64953796326241442</v>
      </c>
      <c r="N1445" t="s">
        <v>2515</v>
      </c>
      <c r="O1445">
        <f t="shared" si="148"/>
        <v>0.22010673694123842</v>
      </c>
      <c r="P1445">
        <f t="shared" si="149"/>
        <v>0.39727961104885373</v>
      </c>
      <c r="Q1445">
        <v>9.9838736464351749E-2</v>
      </c>
      <c r="R1445">
        <v>0.18020300033231462</v>
      </c>
      <c r="AA1445" t="s">
        <v>2515</v>
      </c>
      <c r="AB1445">
        <f t="shared" si="150"/>
        <v>3.2387103099112511</v>
      </c>
      <c r="AC1445">
        <f t="shared" si="151"/>
        <v>5.8456801009455504</v>
      </c>
      <c r="AD1445">
        <v>1.4690542852485806</v>
      </c>
      <c r="AE1445">
        <v>2.6515558913083952</v>
      </c>
    </row>
    <row r="1446" spans="1:31" x14ac:dyDescent="0.25">
      <c r="A1446" t="s">
        <v>2516</v>
      </c>
      <c r="B1446">
        <f t="shared" si="146"/>
        <v>0.18171174769270801</v>
      </c>
      <c r="C1446">
        <f t="shared" si="147"/>
        <v>0.33139540608535639</v>
      </c>
      <c r="D1446">
        <v>0.16484612458920203</v>
      </c>
      <c r="E1446">
        <v>0.30063685531338985</v>
      </c>
      <c r="N1446" t="s">
        <v>2516</v>
      </c>
      <c r="O1446">
        <f t="shared" si="148"/>
        <v>0.23029186608914476</v>
      </c>
      <c r="P1446">
        <f t="shared" si="149"/>
        <v>0.41999302439062508</v>
      </c>
      <c r="Q1446">
        <v>0.10445863333340888</v>
      </c>
      <c r="R1446">
        <v>0.19050563132102624</v>
      </c>
      <c r="AA1446" t="s">
        <v>2516</v>
      </c>
      <c r="AB1446">
        <f t="shared" si="150"/>
        <v>3.6066015042311861</v>
      </c>
      <c r="AC1446">
        <f t="shared" si="151"/>
        <v>6.577511829911888</v>
      </c>
      <c r="AD1446">
        <v>1.6359269239859826</v>
      </c>
      <c r="AE1446">
        <v>2.9835091796987783</v>
      </c>
    </row>
    <row r="1447" spans="1:31" x14ac:dyDescent="0.25">
      <c r="A1447" t="s">
        <v>2517</v>
      </c>
      <c r="B1447">
        <f t="shared" si="146"/>
        <v>0.13591727922679658</v>
      </c>
      <c r="C1447">
        <f t="shared" si="147"/>
        <v>0.23280447535386281</v>
      </c>
      <c r="D1447">
        <v>0.12330208161959684</v>
      </c>
      <c r="E1447">
        <v>0.21119666744940302</v>
      </c>
      <c r="N1447" t="s">
        <v>2517</v>
      </c>
      <c r="O1447">
        <f t="shared" si="148"/>
        <v>0.19937798694321301</v>
      </c>
      <c r="P1447">
        <f t="shared" si="149"/>
        <v>0.341502477915059</v>
      </c>
      <c r="Q1447">
        <v>9.0436333625401891E-2</v>
      </c>
      <c r="R1447">
        <v>0.1549029183217914</v>
      </c>
      <c r="AA1447" t="s">
        <v>2517</v>
      </c>
      <c r="AB1447">
        <f t="shared" si="150"/>
        <v>3.528153065104751</v>
      </c>
      <c r="AC1447">
        <f t="shared" si="151"/>
        <v>6.0431596921482393</v>
      </c>
      <c r="AD1447">
        <v>1.6003433105590348</v>
      </c>
      <c r="AE1447">
        <v>2.741131127110636</v>
      </c>
    </row>
    <row r="1448" spans="1:31" x14ac:dyDescent="0.25">
      <c r="A1448" t="s">
        <v>2518</v>
      </c>
      <c r="B1448">
        <f t="shared" si="146"/>
        <v>0.16985043315487505</v>
      </c>
      <c r="C1448">
        <f t="shared" si="147"/>
        <v>0.28311336007542798</v>
      </c>
      <c r="D1448">
        <v>0.15408572104390175</v>
      </c>
      <c r="E1448">
        <v>0.25683611995623584</v>
      </c>
      <c r="N1448" t="s">
        <v>2518</v>
      </c>
      <c r="O1448">
        <f t="shared" si="148"/>
        <v>0.2431862312480052</v>
      </c>
      <c r="P1448">
        <f t="shared" si="149"/>
        <v>0.40535234308130269</v>
      </c>
      <c r="Q1448">
        <v>0.11030741898559121</v>
      </c>
      <c r="R1448">
        <v>0.18386472998736908</v>
      </c>
      <c r="AA1448" t="s">
        <v>2518</v>
      </c>
      <c r="AB1448">
        <f t="shared" si="150"/>
        <v>3.5290996733512734</v>
      </c>
      <c r="AC1448">
        <f t="shared" si="151"/>
        <v>5.8824416753328554</v>
      </c>
      <c r="AD1448">
        <v>1.600772684837046</v>
      </c>
      <c r="AE1448">
        <v>2.6682306609600333</v>
      </c>
    </row>
    <row r="1449" spans="1:31" x14ac:dyDescent="0.25">
      <c r="A1449" t="s">
        <v>2519</v>
      </c>
      <c r="B1449">
        <f t="shared" si="146"/>
        <v>0.32172111018513272</v>
      </c>
      <c r="C1449">
        <f t="shared" si="147"/>
        <v>0.66726974965928487</v>
      </c>
      <c r="D1449">
        <v>0.29186048170226819</v>
      </c>
      <c r="E1449">
        <v>0.60533693436791614</v>
      </c>
      <c r="N1449" t="s">
        <v>2519</v>
      </c>
      <c r="O1449">
        <f t="shared" si="148"/>
        <v>0.18386757539547732</v>
      </c>
      <c r="P1449">
        <f t="shared" si="149"/>
        <v>0.3813528771363463</v>
      </c>
      <c r="Q1449">
        <v>8.3400929291633438E-2</v>
      </c>
      <c r="R1449">
        <v>0.17297875535042118</v>
      </c>
      <c r="AA1449" t="s">
        <v>2519</v>
      </c>
      <c r="AB1449">
        <f t="shared" si="150"/>
        <v>3.2495133668816467</v>
      </c>
      <c r="AC1449">
        <f t="shared" si="151"/>
        <v>6.7396944191379875</v>
      </c>
      <c r="AD1449">
        <v>1.4739544694631359</v>
      </c>
      <c r="AE1449">
        <v>3.057073964720209</v>
      </c>
    </row>
    <row r="1450" spans="1:31" x14ac:dyDescent="0.25">
      <c r="A1450" t="s">
        <v>834</v>
      </c>
      <c r="B1450">
        <f t="shared" si="146"/>
        <v>3.7708753333431148E-3</v>
      </c>
      <c r="C1450">
        <f t="shared" si="147"/>
        <v>4.9626026299821734E-2</v>
      </c>
      <c r="D1450">
        <v>3.4208805589269714E-3</v>
      </c>
      <c r="E1450">
        <v>4.5019973767032977E-2</v>
      </c>
      <c r="N1450" t="s">
        <v>834</v>
      </c>
      <c r="O1450">
        <f t="shared" si="148"/>
        <v>0.90459418396955926</v>
      </c>
      <c r="P1450">
        <f t="shared" si="149"/>
        <v>11.904772976024137</v>
      </c>
      <c r="Q1450">
        <v>0.41031701980404639</v>
      </c>
      <c r="R1450">
        <v>5.3999141886262114</v>
      </c>
      <c r="AA1450" t="s">
        <v>834</v>
      </c>
      <c r="AB1450">
        <f t="shared" si="150"/>
        <v>4.8570116982009361</v>
      </c>
      <c r="AC1450">
        <f t="shared" si="151"/>
        <v>63.919957295371454</v>
      </c>
      <c r="AD1450">
        <v>2.2031034473534294</v>
      </c>
      <c r="AE1450">
        <v>28.993604920547792</v>
      </c>
    </row>
    <row r="1451" spans="1:31" x14ac:dyDescent="0.25">
      <c r="A1451" t="s">
        <v>835</v>
      </c>
      <c r="B1451">
        <f t="shared" si="146"/>
        <v>1.5087710311010047E-2</v>
      </c>
      <c r="C1451">
        <f t="shared" si="147"/>
        <v>8.2895209573539783E-2</v>
      </c>
      <c r="D1451">
        <v>1.3687340555991792E-2</v>
      </c>
      <c r="E1451">
        <v>7.5201269145880975E-2</v>
      </c>
      <c r="N1451" t="s">
        <v>835</v>
      </c>
      <c r="O1451">
        <f t="shared" si="148"/>
        <v>0.5649901281331543</v>
      </c>
      <c r="P1451">
        <f t="shared" si="149"/>
        <v>3.1041804298430722</v>
      </c>
      <c r="Q1451">
        <v>0.25627521125219105</v>
      </c>
      <c r="R1451">
        <v>1.4080325581112896</v>
      </c>
      <c r="AA1451" t="s">
        <v>835</v>
      </c>
      <c r="AB1451">
        <f t="shared" si="150"/>
        <v>4.3136486587577441</v>
      </c>
      <c r="AC1451">
        <f t="shared" si="151"/>
        <v>23.700137543958697</v>
      </c>
      <c r="AD1451">
        <v>1.9566381185165358</v>
      </c>
      <c r="AE1451">
        <v>10.750201558128046</v>
      </c>
    </row>
    <row r="1452" spans="1:31" x14ac:dyDescent="0.25">
      <c r="A1452" t="s">
        <v>836</v>
      </c>
      <c r="B1452">
        <f t="shared" si="146"/>
        <v>6.7641726240490778E-3</v>
      </c>
      <c r="C1452">
        <f t="shared" si="147"/>
        <v>6.6876706748258616E-2</v>
      </c>
      <c r="D1452">
        <v>6.1363541833988431E-3</v>
      </c>
      <c r="E1452">
        <v>6.0669527824817514E-2</v>
      </c>
      <c r="N1452" t="s">
        <v>836</v>
      </c>
      <c r="O1452">
        <f t="shared" si="148"/>
        <v>0.55911945422042297</v>
      </c>
      <c r="P1452">
        <f t="shared" si="149"/>
        <v>5.5279588288748469</v>
      </c>
      <c r="Q1452">
        <v>0.25361231835855919</v>
      </c>
      <c r="R1452">
        <v>2.5074399465072417</v>
      </c>
      <c r="AA1452" t="s">
        <v>836</v>
      </c>
      <c r="AB1452">
        <f t="shared" si="150"/>
        <v>4.7822071448277796</v>
      </c>
      <c r="AC1452">
        <f t="shared" si="151"/>
        <v>47.281209781223666</v>
      </c>
      <c r="AD1452">
        <v>2.1691726727013574</v>
      </c>
      <c r="AE1452">
        <v>21.44639600160691</v>
      </c>
    </row>
    <row r="1453" spans="1:31" x14ac:dyDescent="0.25">
      <c r="A1453" t="s">
        <v>1880</v>
      </c>
      <c r="B1453">
        <f t="shared" si="146"/>
        <v>0.10237039713885743</v>
      </c>
      <c r="C1453">
        <f t="shared" si="147"/>
        <v>0.57148265135208109</v>
      </c>
      <c r="D1453">
        <v>9.2868862114165784E-2</v>
      </c>
      <c r="E1453">
        <v>0.51844034049281851</v>
      </c>
      <c r="N1453" t="s">
        <v>1880</v>
      </c>
      <c r="O1453">
        <f t="shared" si="148"/>
        <v>0.26421019443903843</v>
      </c>
      <c r="P1453">
        <f t="shared" si="149"/>
        <v>1.4749531764291424</v>
      </c>
      <c r="Q1453">
        <v>0.11984372827641573</v>
      </c>
      <c r="R1453">
        <v>0.66902750695032465</v>
      </c>
      <c r="AA1453" t="s">
        <v>1880</v>
      </c>
      <c r="AB1453">
        <f t="shared" si="150"/>
        <v>3.7200252070168305</v>
      </c>
      <c r="AC1453">
        <f t="shared" si="151"/>
        <v>20.767037423122382</v>
      </c>
      <c r="AD1453">
        <v>1.6873750501478368</v>
      </c>
      <c r="AE1453">
        <v>9.4197697228411794</v>
      </c>
    </row>
    <row r="1454" spans="1:31" x14ac:dyDescent="0.25">
      <c r="A1454" t="s">
        <v>1881</v>
      </c>
      <c r="B1454">
        <f t="shared" si="146"/>
        <v>4.3161883039211917E-2</v>
      </c>
      <c r="C1454">
        <f t="shared" si="147"/>
        <v>0.31139226311553281</v>
      </c>
      <c r="D1454">
        <v>3.915580164370417E-2</v>
      </c>
      <c r="E1454">
        <v>0.28249030925872615</v>
      </c>
      <c r="N1454" t="s">
        <v>1881</v>
      </c>
      <c r="O1454">
        <f t="shared" si="148"/>
        <v>0.15403116571180012</v>
      </c>
      <c r="P1454">
        <f t="shared" si="149"/>
        <v>1.1112609067066519</v>
      </c>
      <c r="Q1454">
        <v>6.9867361510623921E-2</v>
      </c>
      <c r="R1454">
        <v>0.5040594683725711</v>
      </c>
      <c r="AA1454" t="s">
        <v>1881</v>
      </c>
      <c r="AB1454">
        <f t="shared" si="150"/>
        <v>4.1092338880249946</v>
      </c>
      <c r="AC1454">
        <f t="shared" si="151"/>
        <v>29.64614956443538</v>
      </c>
      <c r="AD1454">
        <v>1.8639171381948099</v>
      </c>
      <c r="AE1454">
        <v>13.447267242604223</v>
      </c>
    </row>
    <row r="1455" spans="1:31" x14ac:dyDescent="0.25">
      <c r="A1455" t="s">
        <v>1882</v>
      </c>
      <c r="B1455">
        <f t="shared" si="146"/>
        <v>6.1137514767997968E-2</v>
      </c>
      <c r="C1455">
        <f t="shared" si="147"/>
        <v>0.25714023502245997</v>
      </c>
      <c r="D1455">
        <v>5.5463020440279481E-2</v>
      </c>
      <c r="E1455">
        <v>0.23327369725755029</v>
      </c>
      <c r="N1455" t="s">
        <v>1882</v>
      </c>
      <c r="O1455">
        <f t="shared" si="148"/>
        <v>0.17683480854691608</v>
      </c>
      <c r="P1455">
        <f t="shared" si="149"/>
        <v>0.74375519519330202</v>
      </c>
      <c r="Q1455">
        <v>8.0210919909066536E-2</v>
      </c>
      <c r="R1455">
        <v>0.33736168169500635</v>
      </c>
      <c r="AA1455" t="s">
        <v>1882</v>
      </c>
      <c r="AB1455">
        <f t="shared" si="150"/>
        <v>3.9372627349652318</v>
      </c>
      <c r="AC1455">
        <f t="shared" si="151"/>
        <v>16.559859668095019</v>
      </c>
      <c r="AD1455">
        <v>1.7859123353050734</v>
      </c>
      <c r="AE1455">
        <v>7.511425993884818</v>
      </c>
    </row>
    <row r="1456" spans="1:31" x14ac:dyDescent="0.25">
      <c r="A1456" t="s">
        <v>1883</v>
      </c>
      <c r="B1456">
        <f t="shared" si="146"/>
        <v>4.616226904232227E-2</v>
      </c>
      <c r="C1456">
        <f t="shared" si="147"/>
        <v>0.25652849260902899</v>
      </c>
      <c r="D1456">
        <v>4.1877706039895692E-2</v>
      </c>
      <c r="E1456">
        <v>0.23271873387526262</v>
      </c>
      <c r="N1456" t="s">
        <v>1883</v>
      </c>
      <c r="O1456">
        <f t="shared" si="148"/>
        <v>0.18616438157627524</v>
      </c>
      <c r="P1456">
        <f t="shared" si="149"/>
        <v>1.0345346789489511</v>
      </c>
      <c r="Q1456">
        <v>8.4442743050635261E-2</v>
      </c>
      <c r="R1456">
        <v>0.46925703688202586</v>
      </c>
      <c r="AA1456" t="s">
        <v>1883</v>
      </c>
      <c r="AB1456">
        <f t="shared" si="150"/>
        <v>3.8613094715539473</v>
      </c>
      <c r="AC1456">
        <f t="shared" si="151"/>
        <v>21.457695186659091</v>
      </c>
      <c r="AD1456">
        <v>1.7514605145443525</v>
      </c>
      <c r="AE1456">
        <v>9.7330468146696258</v>
      </c>
    </row>
    <row r="1457" spans="1:31" x14ac:dyDescent="0.25">
      <c r="A1457" t="s">
        <v>1884</v>
      </c>
      <c r="B1457">
        <f t="shared" si="146"/>
        <v>0.16458605337605769</v>
      </c>
      <c r="C1457">
        <f t="shared" si="147"/>
        <v>0.5923633813944239</v>
      </c>
      <c r="D1457">
        <v>0.14930995604288841</v>
      </c>
      <c r="E1457">
        <v>0.53738302014771056</v>
      </c>
      <c r="N1457" t="s">
        <v>1884</v>
      </c>
      <c r="O1457">
        <f t="shared" si="148"/>
        <v>0.1583587352882278</v>
      </c>
      <c r="P1457">
        <f t="shared" si="149"/>
        <v>0.56995057591146436</v>
      </c>
      <c r="Q1457">
        <v>7.1830314051179081E-2</v>
      </c>
      <c r="R1457">
        <v>0.25852523251626575</v>
      </c>
      <c r="AA1457" t="s">
        <v>1884</v>
      </c>
      <c r="AB1457">
        <f t="shared" si="150"/>
        <v>3.7275191381527977</v>
      </c>
      <c r="AC1457">
        <f t="shared" si="151"/>
        <v>13.415753009421294</v>
      </c>
      <c r="AD1457">
        <v>1.6907742401324921</v>
      </c>
      <c r="AE1457">
        <v>6.0852832030126702</v>
      </c>
    </row>
    <row r="1458" spans="1:31" x14ac:dyDescent="0.25">
      <c r="A1458" t="s">
        <v>837</v>
      </c>
      <c r="B1458">
        <f t="shared" si="146"/>
        <v>1.4666830597706508E-2</v>
      </c>
      <c r="C1458">
        <f t="shared" si="147"/>
        <v>0.1493705091494083</v>
      </c>
      <c r="D1458">
        <v>1.3305524902698799E-2</v>
      </c>
      <c r="E1458">
        <v>0.13550664650937158</v>
      </c>
      <c r="N1458" t="s">
        <v>837</v>
      </c>
      <c r="O1458">
        <f t="shared" si="148"/>
        <v>0.18789836013478869</v>
      </c>
      <c r="P1458">
        <f t="shared" si="149"/>
        <v>1.9136018197456444</v>
      </c>
      <c r="Q1458">
        <v>8.5229262494537966E-2</v>
      </c>
      <c r="R1458">
        <v>0.86799518467394343</v>
      </c>
      <c r="AA1458" t="s">
        <v>837</v>
      </c>
      <c r="AB1458">
        <f t="shared" si="150"/>
        <v>3.8401708329284836</v>
      </c>
      <c r="AC1458">
        <f t="shared" si="151"/>
        <v>39.109217817306188</v>
      </c>
      <c r="AD1458">
        <v>1.7418721893514426</v>
      </c>
      <c r="AE1458">
        <v>17.739642798990619</v>
      </c>
    </row>
    <row r="1459" spans="1:31" x14ac:dyDescent="0.25">
      <c r="A1459" t="s">
        <v>1885</v>
      </c>
      <c r="B1459">
        <f t="shared" si="146"/>
        <v>0.11039736713796051</v>
      </c>
      <c r="C1459">
        <f t="shared" si="147"/>
        <v>0.45014172166502886</v>
      </c>
      <c r="D1459">
        <v>0.10015080680595102</v>
      </c>
      <c r="E1459">
        <v>0.4083617007408763</v>
      </c>
      <c r="N1459" t="s">
        <v>1885</v>
      </c>
      <c r="O1459">
        <f t="shared" si="148"/>
        <v>0.20467611948993233</v>
      </c>
      <c r="P1459">
        <f t="shared" si="149"/>
        <v>0.8345603088140584</v>
      </c>
      <c r="Q1459">
        <v>9.2839526123895608E-2</v>
      </c>
      <c r="R1459">
        <v>0.3785501883912758</v>
      </c>
      <c r="AA1459" t="s">
        <v>1885</v>
      </c>
      <c r="AB1459">
        <f t="shared" si="150"/>
        <v>3.8256998457994191</v>
      </c>
      <c r="AC1459">
        <f t="shared" si="151"/>
        <v>15.599168348007035</v>
      </c>
      <c r="AD1459">
        <v>1.7353082600031855</v>
      </c>
      <c r="AE1459">
        <v>7.0756637411580403</v>
      </c>
    </row>
    <row r="1460" spans="1:31" x14ac:dyDescent="0.25">
      <c r="A1460" t="s">
        <v>838</v>
      </c>
      <c r="B1460">
        <f t="shared" si="146"/>
        <v>3.1330339377504813E-3</v>
      </c>
      <c r="C1460">
        <f t="shared" si="147"/>
        <v>3.6114156133399238E-2</v>
      </c>
      <c r="D1460">
        <v>2.8422405782922294E-3</v>
      </c>
      <c r="E1460">
        <v>3.2762211342922037E-2</v>
      </c>
      <c r="N1460" t="s">
        <v>838</v>
      </c>
      <c r="O1460">
        <f t="shared" si="148"/>
        <v>0.98925449432706303</v>
      </c>
      <c r="P1460">
        <f t="shared" si="149"/>
        <v>11.403033600537949</v>
      </c>
      <c r="Q1460">
        <v>0.44871829062489166</v>
      </c>
      <c r="R1460">
        <v>5.1723290361720755</v>
      </c>
      <c r="AA1460" t="s">
        <v>838</v>
      </c>
      <c r="AB1460">
        <f t="shared" si="150"/>
        <v>4.6300411203082028</v>
      </c>
      <c r="AC1460">
        <f t="shared" si="151"/>
        <v>53.370002127371137</v>
      </c>
      <c r="AD1460">
        <v>2.1001513250045174</v>
      </c>
      <c r="AE1460">
        <v>24.208225752394906</v>
      </c>
    </row>
    <row r="1461" spans="1:31" x14ac:dyDescent="0.25">
      <c r="A1461" t="s">
        <v>839</v>
      </c>
      <c r="B1461">
        <f t="shared" si="146"/>
        <v>4.5653156817316983E-3</v>
      </c>
      <c r="C1461">
        <f t="shared" si="147"/>
        <v>0.19006446405097269</v>
      </c>
      <c r="D1461">
        <v>4.1415847198413231E-3</v>
      </c>
      <c r="E1461">
        <v>0.17242358140713576</v>
      </c>
      <c r="N1461" t="s">
        <v>839</v>
      </c>
      <c r="O1461">
        <f t="shared" si="148"/>
        <v>0.88605606801309589</v>
      </c>
      <c r="P1461">
        <f t="shared" si="149"/>
        <v>36.888527196467926</v>
      </c>
      <c r="Q1461">
        <v>0.40190827185183331</v>
      </c>
      <c r="R1461">
        <v>16.732354477225535</v>
      </c>
      <c r="AA1461" t="s">
        <v>839</v>
      </c>
      <c r="AB1461">
        <f t="shared" si="150"/>
        <v>5.1164003232560757</v>
      </c>
      <c r="AC1461">
        <f t="shared" si="151"/>
        <v>213.00736972060275</v>
      </c>
      <c r="AD1461">
        <v>2.3207601485458347</v>
      </c>
      <c r="AE1461">
        <v>96.618517661172064</v>
      </c>
    </row>
    <row r="1462" spans="1:31" x14ac:dyDescent="0.25">
      <c r="A1462" t="s">
        <v>840</v>
      </c>
      <c r="B1462">
        <f t="shared" si="146"/>
        <v>7.8898308370378804E-3</v>
      </c>
      <c r="C1462">
        <f t="shared" si="147"/>
        <v>7.1077062312039183E-2</v>
      </c>
      <c r="D1462">
        <v>7.1575341367005477E-3</v>
      </c>
      <c r="E1462">
        <v>6.448002629493764E-2</v>
      </c>
      <c r="N1462" t="s">
        <v>840</v>
      </c>
      <c r="O1462">
        <f t="shared" si="148"/>
        <v>1.0983838648013944</v>
      </c>
      <c r="P1462">
        <f t="shared" si="149"/>
        <v>9.8950028224353304</v>
      </c>
      <c r="Q1462">
        <v>0.49821854041604685</v>
      </c>
      <c r="R1462">
        <v>4.4882977814844311</v>
      </c>
      <c r="AA1462" t="s">
        <v>840</v>
      </c>
      <c r="AB1462">
        <f t="shared" si="150"/>
        <v>5.2125674367394419</v>
      </c>
      <c r="AC1462">
        <f t="shared" si="151"/>
        <v>46.95841877465805</v>
      </c>
      <c r="AD1462">
        <v>2.364380817467779</v>
      </c>
      <c r="AE1462">
        <v>21.299980463920889</v>
      </c>
    </row>
    <row r="1463" spans="1:31" x14ac:dyDescent="0.25">
      <c r="A1463" t="s">
        <v>841</v>
      </c>
      <c r="B1463">
        <f t="shared" si="146"/>
        <v>7.2852062736811236E-3</v>
      </c>
      <c r="C1463">
        <f t="shared" si="147"/>
        <v>7.590348539349083E-2</v>
      </c>
      <c r="D1463">
        <v>6.6090279593819991E-3</v>
      </c>
      <c r="E1463">
        <v>6.8858483663311223E-2</v>
      </c>
      <c r="N1463" t="s">
        <v>841</v>
      </c>
      <c r="O1463">
        <f t="shared" si="148"/>
        <v>0.35822093910288394</v>
      </c>
      <c r="P1463">
        <f t="shared" si="149"/>
        <v>3.7322509202061953</v>
      </c>
      <c r="Q1463">
        <v>0.16248628475489771</v>
      </c>
      <c r="R1463">
        <v>1.6929205403684637</v>
      </c>
      <c r="AA1463" t="s">
        <v>841</v>
      </c>
      <c r="AB1463">
        <f t="shared" si="150"/>
        <v>5.0013285942023842</v>
      </c>
      <c r="AC1463">
        <f t="shared" si="151"/>
        <v>52.108102040914808</v>
      </c>
      <c r="AD1463">
        <v>2.268564490243218</v>
      </c>
      <c r="AE1463">
        <v>23.63583750146331</v>
      </c>
    </row>
    <row r="1464" spans="1:31" x14ac:dyDescent="0.25">
      <c r="A1464" t="s">
        <v>842</v>
      </c>
      <c r="B1464">
        <f t="shared" si="146"/>
        <v>2.2573360611639233E-2</v>
      </c>
      <c r="C1464">
        <f t="shared" si="147"/>
        <v>7.6742605670943279E-2</v>
      </c>
      <c r="D1464">
        <v>2.0478208277849245E-2</v>
      </c>
      <c r="E1464">
        <v>6.9619720774057495E-2</v>
      </c>
      <c r="N1464" t="s">
        <v>842</v>
      </c>
      <c r="O1464">
        <f t="shared" si="148"/>
        <v>0.20845078679550977</v>
      </c>
      <c r="P1464">
        <f t="shared" si="149"/>
        <v>0.70866969292101345</v>
      </c>
      <c r="Q1464">
        <v>9.4551686413031868E-2</v>
      </c>
      <c r="R1464">
        <v>0.32144716556632652</v>
      </c>
      <c r="AA1464" t="s">
        <v>842</v>
      </c>
      <c r="AB1464">
        <f t="shared" si="150"/>
        <v>4.3460084966553589</v>
      </c>
      <c r="AC1464">
        <f t="shared" si="151"/>
        <v>14.775115767628336</v>
      </c>
      <c r="AD1464">
        <v>1.9713162940816553</v>
      </c>
      <c r="AE1464">
        <v>6.7018797782111807</v>
      </c>
    </row>
    <row r="1465" spans="1:31" x14ac:dyDescent="0.25">
      <c r="A1465" t="s">
        <v>843</v>
      </c>
      <c r="B1465">
        <f t="shared" si="146"/>
        <v>1.469076148830094E-3</v>
      </c>
      <c r="C1465">
        <f t="shared" si="147"/>
        <v>7.8031339350682682E-2</v>
      </c>
      <c r="D1465">
        <v>1.3327234641461157E-3</v>
      </c>
      <c r="E1465">
        <v>7.0788840302266995E-2</v>
      </c>
      <c r="N1465" t="s">
        <v>843</v>
      </c>
      <c r="O1465">
        <f t="shared" si="148"/>
        <v>0.15269381632344536</v>
      </c>
      <c r="P1465">
        <f t="shared" si="149"/>
        <v>8.1104733800042084</v>
      </c>
      <c r="Q1465">
        <v>6.9260750032028612E-2</v>
      </c>
      <c r="R1465">
        <v>3.6788488423394115</v>
      </c>
      <c r="AA1465" t="s">
        <v>843</v>
      </c>
      <c r="AB1465">
        <f t="shared" si="150"/>
        <v>5.8408999412594813</v>
      </c>
      <c r="AC1465">
        <f t="shared" si="151"/>
        <v>310.24480643345714</v>
      </c>
      <c r="AD1465">
        <v>2.649387647347365</v>
      </c>
      <c r="AE1465">
        <v>140.72467703345652</v>
      </c>
    </row>
    <row r="1466" spans="1:31" x14ac:dyDescent="0.25">
      <c r="A1466" t="s">
        <v>844</v>
      </c>
      <c r="B1466">
        <f t="shared" si="146"/>
        <v>1.4302783742584505E-3</v>
      </c>
      <c r="C1466">
        <f t="shared" si="147"/>
        <v>5.9223491527775493E-2</v>
      </c>
      <c r="D1466">
        <v>1.297526715107982E-3</v>
      </c>
      <c r="E1466">
        <v>5.3726647764705877E-2</v>
      </c>
      <c r="N1466" t="s">
        <v>844</v>
      </c>
      <c r="O1466">
        <f t="shared" si="148"/>
        <v>0.13769427526058436</v>
      </c>
      <c r="P1466">
        <f t="shared" si="149"/>
        <v>5.7015025124366803</v>
      </c>
      <c r="Q1466">
        <v>6.2457072652262656E-2</v>
      </c>
      <c r="R1466">
        <v>2.5861580372343251</v>
      </c>
      <c r="AA1466" t="s">
        <v>844</v>
      </c>
      <c r="AB1466">
        <f t="shared" si="150"/>
        <v>6.1393274107962217</v>
      </c>
      <c r="AC1466">
        <f t="shared" si="151"/>
        <v>254.21093644657799</v>
      </c>
      <c r="AD1466">
        <v>2.7847520705306326</v>
      </c>
      <c r="AE1466">
        <v>115.30814114527381</v>
      </c>
    </row>
    <row r="1467" spans="1:31" x14ac:dyDescent="0.25">
      <c r="A1467" t="s">
        <v>845</v>
      </c>
      <c r="B1467">
        <f t="shared" si="146"/>
        <v>9.5774865422189135E-3</v>
      </c>
      <c r="C1467">
        <f t="shared" si="147"/>
        <v>8.3923125855991293E-2</v>
      </c>
      <c r="D1467">
        <v>8.6885496388485924E-3</v>
      </c>
      <c r="E1467">
        <v>7.6133779111339145E-2</v>
      </c>
      <c r="N1467" t="s">
        <v>845</v>
      </c>
      <c r="O1467">
        <f t="shared" si="148"/>
        <v>0.17963231935633936</v>
      </c>
      <c r="P1467">
        <f t="shared" si="149"/>
        <v>1.5740357011927517</v>
      </c>
      <c r="Q1467">
        <v>8.147984946724153E-2</v>
      </c>
      <c r="R1467">
        <v>0.71397058418442816</v>
      </c>
      <c r="AA1467" t="s">
        <v>845</v>
      </c>
      <c r="AB1467">
        <f t="shared" si="150"/>
        <v>5.2930401909305038</v>
      </c>
      <c r="AC1467">
        <f t="shared" si="151"/>
        <v>46.380485751261268</v>
      </c>
      <c r="AD1467">
        <v>2.4008826447625378</v>
      </c>
      <c r="AE1467">
        <v>21.037834454131279</v>
      </c>
    </row>
    <row r="1468" spans="1:31" x14ac:dyDescent="0.25">
      <c r="A1468" t="s">
        <v>846</v>
      </c>
      <c r="B1468">
        <f t="shared" si="146"/>
        <v>3.6278978486708946E-3</v>
      </c>
      <c r="C1468">
        <f t="shared" si="147"/>
        <v>7.4756020243750956E-2</v>
      </c>
      <c r="D1468">
        <v>3.2911735666658797E-3</v>
      </c>
      <c r="E1468">
        <v>6.7817520789762359E-2</v>
      </c>
      <c r="N1468" t="s">
        <v>846</v>
      </c>
      <c r="O1468">
        <f t="shared" si="148"/>
        <v>0.31242952083408604</v>
      </c>
      <c r="P1468">
        <f t="shared" si="149"/>
        <v>6.4378845707507937</v>
      </c>
      <c r="Q1468">
        <v>0.14171564681623283</v>
      </c>
      <c r="R1468">
        <v>2.9201753202978922</v>
      </c>
      <c r="AA1468" t="s">
        <v>846</v>
      </c>
      <c r="AB1468">
        <f t="shared" si="150"/>
        <v>5.2994536409969699</v>
      </c>
      <c r="AC1468">
        <f t="shared" si="151"/>
        <v>109.19989486813344</v>
      </c>
      <c r="AD1468">
        <v>2.403791736778127</v>
      </c>
      <c r="AE1468">
        <v>49.532239118083353</v>
      </c>
    </row>
    <row r="1469" spans="1:31" x14ac:dyDescent="0.25">
      <c r="A1469" t="s">
        <v>847</v>
      </c>
      <c r="B1469">
        <f t="shared" si="146"/>
        <v>1.5420760738942146E-2</v>
      </c>
      <c r="C1469">
        <f t="shared" si="147"/>
        <v>8.8723935653385808E-2</v>
      </c>
      <c r="D1469">
        <v>1.3989478821868946E-2</v>
      </c>
      <c r="E1469">
        <v>8.0489000499274294E-2</v>
      </c>
      <c r="N1469" t="s">
        <v>847</v>
      </c>
      <c r="O1469">
        <f t="shared" si="148"/>
        <v>0.19815708792596121</v>
      </c>
      <c r="P1469">
        <f t="shared" si="149"/>
        <v>1.1401043707271317</v>
      </c>
      <c r="Q1469">
        <v>8.9882543146623722E-2</v>
      </c>
      <c r="R1469">
        <v>0.51714264357691975</v>
      </c>
      <c r="AA1469" t="s">
        <v>847</v>
      </c>
      <c r="AB1469">
        <f t="shared" si="150"/>
        <v>4.7377900731233193</v>
      </c>
      <c r="AC1469">
        <f t="shared" si="151"/>
        <v>27.259056067546478</v>
      </c>
      <c r="AD1469">
        <v>2.1490254278780254</v>
      </c>
      <c r="AE1469">
        <v>12.364499845914843</v>
      </c>
    </row>
    <row r="1470" spans="1:31" x14ac:dyDescent="0.25">
      <c r="A1470" t="s">
        <v>848</v>
      </c>
      <c r="B1470">
        <f t="shared" si="146"/>
        <v>1.3461467020499907E-2</v>
      </c>
      <c r="C1470">
        <f t="shared" si="147"/>
        <v>0.10194537406443939</v>
      </c>
      <c r="D1470">
        <v>1.2212037459280966E-2</v>
      </c>
      <c r="E1470">
        <v>9.2483287666897326E-2</v>
      </c>
      <c r="N1470" t="s">
        <v>848</v>
      </c>
      <c r="O1470">
        <f t="shared" si="148"/>
        <v>0.20449864342204929</v>
      </c>
      <c r="P1470">
        <f t="shared" si="149"/>
        <v>1.5486938138007653</v>
      </c>
      <c r="Q1470">
        <v>9.2759024333644483E-2</v>
      </c>
      <c r="R1470">
        <v>0.70247569742176963</v>
      </c>
      <c r="AA1470" t="s">
        <v>848</v>
      </c>
      <c r="AB1470">
        <f t="shared" si="150"/>
        <v>4.955157457274157</v>
      </c>
      <c r="AC1470">
        <f t="shared" si="151"/>
        <v>37.526027420394101</v>
      </c>
      <c r="AD1470">
        <v>2.2476216148178856</v>
      </c>
      <c r="AE1470">
        <v>17.021519714678135</v>
      </c>
    </row>
    <row r="1471" spans="1:31" x14ac:dyDescent="0.25">
      <c r="A1471" t="s">
        <v>1005</v>
      </c>
      <c r="B1471">
        <f t="shared" si="146"/>
        <v>9.251905515861833E-2</v>
      </c>
      <c r="C1471">
        <f t="shared" si="147"/>
        <v>0.42448939683839826</v>
      </c>
      <c r="D1471">
        <v>8.3931875000973766E-2</v>
      </c>
      <c r="E1471">
        <v>0.385090303112119</v>
      </c>
      <c r="N1471" t="s">
        <v>1005</v>
      </c>
      <c r="O1471">
        <f t="shared" si="148"/>
        <v>0.23340321749307316</v>
      </c>
      <c r="P1471">
        <f t="shared" si="149"/>
        <v>1.0708841637424231</v>
      </c>
      <c r="Q1471">
        <v>0.10586991859065081</v>
      </c>
      <c r="R1471">
        <v>0.48574488583814057</v>
      </c>
      <c r="AA1471" t="s">
        <v>1005</v>
      </c>
      <c r="AB1471">
        <f t="shared" si="150"/>
        <v>4.1713173240546162</v>
      </c>
      <c r="AC1471">
        <f t="shared" si="151"/>
        <v>19.138543642428921</v>
      </c>
      <c r="AD1471">
        <v>1.8920777110818523</v>
      </c>
      <c r="AE1471">
        <v>8.6810973693098301</v>
      </c>
    </row>
    <row r="1472" spans="1:31" x14ac:dyDescent="0.25">
      <c r="A1472" t="s">
        <v>1006</v>
      </c>
      <c r="B1472">
        <f t="shared" si="146"/>
        <v>4.7113430125691521E-3</v>
      </c>
      <c r="C1472">
        <f t="shared" si="147"/>
        <v>6.3042757716127329E-2</v>
      </c>
      <c r="D1472">
        <v>4.2740584860029235E-3</v>
      </c>
      <c r="E1472">
        <v>5.7191427768853283E-2</v>
      </c>
      <c r="N1472" t="s">
        <v>1006</v>
      </c>
      <c r="O1472">
        <f t="shared" si="148"/>
        <v>0.15440527306044852</v>
      </c>
      <c r="P1472">
        <f t="shared" si="149"/>
        <v>2.0661060325417053</v>
      </c>
      <c r="Q1472">
        <v>7.0037053749535519E-2</v>
      </c>
      <c r="R1472">
        <v>0.93716993199262355</v>
      </c>
      <c r="AA1472" t="s">
        <v>1006</v>
      </c>
      <c r="AB1472">
        <f t="shared" si="150"/>
        <v>6.037688751347531</v>
      </c>
      <c r="AC1472">
        <f t="shared" si="151"/>
        <v>80.790667990235363</v>
      </c>
      <c r="AD1472">
        <v>2.7386495501066581</v>
      </c>
      <c r="AE1472">
        <v>36.646030568384766</v>
      </c>
    </row>
    <row r="1473" spans="1:31" x14ac:dyDescent="0.25">
      <c r="A1473" t="s">
        <v>1007</v>
      </c>
      <c r="B1473">
        <f t="shared" si="146"/>
        <v>7.461780337842225E-3</v>
      </c>
      <c r="C1473">
        <f t="shared" si="147"/>
        <v>7.085933846808011E-2</v>
      </c>
      <c r="D1473">
        <v>6.7692132558722752E-3</v>
      </c>
      <c r="E1473">
        <v>6.4282510546159466E-2</v>
      </c>
      <c r="N1473" t="s">
        <v>1007</v>
      </c>
      <c r="O1473">
        <f t="shared" si="148"/>
        <v>0.18649863191758426</v>
      </c>
      <c r="P1473">
        <f t="shared" si="149"/>
        <v>1.7710478042165891</v>
      </c>
      <c r="Q1473">
        <v>8.4594356455126279E-2</v>
      </c>
      <c r="R1473">
        <v>0.80333377091567193</v>
      </c>
      <c r="AA1473" t="s">
        <v>1007</v>
      </c>
      <c r="AB1473">
        <f t="shared" si="150"/>
        <v>5.444426295247732</v>
      </c>
      <c r="AC1473">
        <f t="shared" si="151"/>
        <v>51.701930122890182</v>
      </c>
      <c r="AD1473">
        <v>2.4695502266063758</v>
      </c>
      <c r="AE1473">
        <v>23.451601018535001</v>
      </c>
    </row>
    <row r="1474" spans="1:31" x14ac:dyDescent="0.25">
      <c r="A1474" t="s">
        <v>1008</v>
      </c>
      <c r="B1474">
        <f t="shared" si="146"/>
        <v>7.47611967311266E-3</v>
      </c>
      <c r="C1474">
        <f t="shared" si="147"/>
        <v>8.7127924310996155E-2</v>
      </c>
      <c r="D1474">
        <v>6.7822216820116457E-3</v>
      </c>
      <c r="E1474">
        <v>7.9041123364559457E-2</v>
      </c>
      <c r="N1474" t="s">
        <v>1008</v>
      </c>
      <c r="O1474">
        <f t="shared" si="148"/>
        <v>0.20620300133614777</v>
      </c>
      <c r="P1474">
        <f t="shared" si="149"/>
        <v>2.4031235826427073</v>
      </c>
      <c r="Q1474">
        <v>9.3532108079245765E-2</v>
      </c>
      <c r="R1474">
        <v>1.0900385212779129</v>
      </c>
      <c r="AA1474" t="s">
        <v>1008</v>
      </c>
      <c r="AB1474">
        <f t="shared" si="150"/>
        <v>4.843135325748694</v>
      </c>
      <c r="AC1474">
        <f t="shared" si="151"/>
        <v>56.442693073431904</v>
      </c>
      <c r="AD1474">
        <v>2.196809230685675</v>
      </c>
      <c r="AE1474">
        <v>25.601974920926988</v>
      </c>
    </row>
    <row r="1475" spans="1:31" x14ac:dyDescent="0.25">
      <c r="A1475" t="s">
        <v>1009</v>
      </c>
      <c r="B1475">
        <f t="shared" ref="B1475:B1538" si="152">D1475*1.1023113109</f>
        <v>1.9187766127286357E-2</v>
      </c>
      <c r="C1475">
        <f t="shared" ref="C1475:C1538" si="153">E1475*1.1023113109</f>
        <v>0.19350744259072547</v>
      </c>
      <c r="D1475">
        <v>1.7406848625748195E-2</v>
      </c>
      <c r="E1475">
        <v>0.17554699899861606</v>
      </c>
      <c r="N1475" t="s">
        <v>1009</v>
      </c>
      <c r="O1475">
        <f t="shared" ref="O1475:O1538" si="154">Q1475*2.2046226218</f>
        <v>0.28512628166997206</v>
      </c>
      <c r="P1475">
        <f t="shared" ref="P1475:P1538" si="155">R1475*2.2046226218</f>
        <v>2.8754810338707291</v>
      </c>
      <c r="Q1475">
        <v>0.12933110585483154</v>
      </c>
      <c r="R1475">
        <v>1.3042962570723309</v>
      </c>
      <c r="AA1475" t="s">
        <v>1009</v>
      </c>
      <c r="AB1475">
        <f t="shared" ref="AB1475:AB1538" si="156">AD1475*2.2046226218</f>
        <v>3.9126148964022702</v>
      </c>
      <c r="AC1475">
        <f t="shared" ref="AC1475:AC1538" si="157">AE1475*2.2046226218</f>
        <v>39.458480858201689</v>
      </c>
      <c r="AD1475">
        <v>1.7747322637956751</v>
      </c>
      <c r="AE1475">
        <v>17.898065849467322</v>
      </c>
    </row>
    <row r="1476" spans="1:31" x14ac:dyDescent="0.25">
      <c r="A1476" t="s">
        <v>1010</v>
      </c>
      <c r="B1476">
        <f t="shared" si="152"/>
        <v>2.3144690079515404E-2</v>
      </c>
      <c r="C1476">
        <f t="shared" si="153"/>
        <v>0.12596044729909525</v>
      </c>
      <c r="D1476">
        <v>2.0996509652630294E-2</v>
      </c>
      <c r="E1476">
        <v>0.11426939563584157</v>
      </c>
      <c r="N1476" t="s">
        <v>1010</v>
      </c>
      <c r="O1476">
        <f t="shared" si="154"/>
        <v>0.23522190007931951</v>
      </c>
      <c r="P1476">
        <f t="shared" si="155"/>
        <v>1.280149167983784</v>
      </c>
      <c r="Q1476">
        <v>0.10669485913524228</v>
      </c>
      <c r="R1476">
        <v>0.5806658950721395</v>
      </c>
      <c r="AA1476" t="s">
        <v>1010</v>
      </c>
      <c r="AB1476">
        <f t="shared" si="156"/>
        <v>4.1358979592200802</v>
      </c>
      <c r="AC1476">
        <f t="shared" si="157"/>
        <v>22.508815418870554</v>
      </c>
      <c r="AD1476">
        <v>1.8760117574423052</v>
      </c>
      <c r="AE1476">
        <v>10.209826931963923</v>
      </c>
    </row>
    <row r="1477" spans="1:31" x14ac:dyDescent="0.25">
      <c r="A1477" t="s">
        <v>1011</v>
      </c>
      <c r="B1477">
        <f t="shared" si="152"/>
        <v>1.6705080092685481E-2</v>
      </c>
      <c r="C1477">
        <f t="shared" si="153"/>
        <v>0.14748462480336261</v>
      </c>
      <c r="D1477">
        <v>1.5154593740897341E-2</v>
      </c>
      <c r="E1477">
        <v>0.13379580100919619</v>
      </c>
      <c r="N1477" t="s">
        <v>1011</v>
      </c>
      <c r="O1477">
        <f t="shared" si="154"/>
        <v>0.2308799391732457</v>
      </c>
      <c r="P1477">
        <f t="shared" si="155"/>
        <v>2.0383764109277789</v>
      </c>
      <c r="Q1477">
        <v>0.10472537879736533</v>
      </c>
      <c r="R1477">
        <v>0.92459198720528102</v>
      </c>
      <c r="AA1477" t="s">
        <v>1011</v>
      </c>
      <c r="AB1477">
        <f t="shared" si="156"/>
        <v>4.1052474588433174</v>
      </c>
      <c r="AC1477">
        <f t="shared" si="157"/>
        <v>36.244117228601169</v>
      </c>
      <c r="AD1477">
        <v>1.8621089243344155</v>
      </c>
      <c r="AE1477">
        <v>16.440055032642761</v>
      </c>
    </row>
    <row r="1478" spans="1:31" x14ac:dyDescent="0.25">
      <c r="A1478" t="s">
        <v>1886</v>
      </c>
      <c r="B1478">
        <f t="shared" si="152"/>
        <v>0.2625786843289683</v>
      </c>
      <c r="C1478">
        <f t="shared" si="153"/>
        <v>0.86415784117505123</v>
      </c>
      <c r="D1478">
        <v>0.23820737547778736</v>
      </c>
      <c r="E1478">
        <v>0.78395080648269455</v>
      </c>
      <c r="N1478" t="s">
        <v>1886</v>
      </c>
      <c r="O1478">
        <f t="shared" si="154"/>
        <v>0.23509372352917957</v>
      </c>
      <c r="P1478">
        <f t="shared" si="155"/>
        <v>0.77370364284503834</v>
      </c>
      <c r="Q1478">
        <v>0.1066367192300846</v>
      </c>
      <c r="R1478">
        <v>0.35094606904347891</v>
      </c>
      <c r="AA1478" t="s">
        <v>1886</v>
      </c>
      <c r="AB1478">
        <f t="shared" si="156"/>
        <v>3.823028803156121</v>
      </c>
      <c r="AC1478">
        <f t="shared" si="157"/>
        <v>12.58175363978302</v>
      </c>
      <c r="AD1478">
        <v>1.7340966954402142</v>
      </c>
      <c r="AE1478">
        <v>5.7069874523515693</v>
      </c>
    </row>
    <row r="1479" spans="1:31" x14ac:dyDescent="0.25">
      <c r="A1479" t="s">
        <v>1012</v>
      </c>
      <c r="B1479">
        <f t="shared" si="152"/>
        <v>1.9339227832233678E-2</v>
      </c>
      <c r="C1479">
        <f t="shared" si="153"/>
        <v>0.2000061365872359</v>
      </c>
      <c r="D1479">
        <v>1.7544252373173828E-2</v>
      </c>
      <c r="E1479">
        <v>0.18144251502231037</v>
      </c>
      <c r="N1479" t="s">
        <v>1012</v>
      </c>
      <c r="O1479">
        <f t="shared" si="154"/>
        <v>0.30670821667359749</v>
      </c>
      <c r="P1479">
        <f t="shared" si="155"/>
        <v>3.1719738765475789</v>
      </c>
      <c r="Q1479">
        <v>0.13912050690252856</v>
      </c>
      <c r="R1479">
        <v>1.4387831482731359</v>
      </c>
      <c r="AA1479" t="s">
        <v>1012</v>
      </c>
      <c r="AB1479">
        <f t="shared" si="156"/>
        <v>3.7904980459111521</v>
      </c>
      <c r="AC1479">
        <f t="shared" si="157"/>
        <v>39.201299890606521</v>
      </c>
      <c r="AD1479">
        <v>1.7193409921632477</v>
      </c>
      <c r="AE1479">
        <v>17.781410524854355</v>
      </c>
    </row>
    <row r="1480" spans="1:31" x14ac:dyDescent="0.25">
      <c r="A1480" t="s">
        <v>1887</v>
      </c>
      <c r="B1480">
        <f t="shared" si="152"/>
        <v>9.4686394174922126E-2</v>
      </c>
      <c r="C1480">
        <f t="shared" si="153"/>
        <v>0.30109585539038192</v>
      </c>
      <c r="D1480">
        <v>8.5898051883014678E-2</v>
      </c>
      <c r="E1480">
        <v>0.27314956529344447</v>
      </c>
      <c r="N1480" t="s">
        <v>1887</v>
      </c>
      <c r="O1480">
        <f t="shared" si="154"/>
        <v>0.26340861935109577</v>
      </c>
      <c r="P1480">
        <f t="shared" si="155"/>
        <v>0.83762027535021955</v>
      </c>
      <c r="Q1480">
        <v>0.11948013993253481</v>
      </c>
      <c r="R1480">
        <v>0.37993816586456453</v>
      </c>
      <c r="AA1480" t="s">
        <v>1887</v>
      </c>
      <c r="AB1480">
        <f t="shared" si="156"/>
        <v>3.7913141332687976</v>
      </c>
      <c r="AC1480">
        <f t="shared" si="157"/>
        <v>12.056103540085537</v>
      </c>
      <c r="AD1480">
        <v>1.7197111631619373</v>
      </c>
      <c r="AE1480">
        <v>5.4685565778337768</v>
      </c>
    </row>
    <row r="1481" spans="1:31" x14ac:dyDescent="0.25">
      <c r="A1481" t="s">
        <v>1888</v>
      </c>
      <c r="B1481">
        <f t="shared" si="152"/>
        <v>3.5635493021507543E-2</v>
      </c>
      <c r="C1481">
        <f t="shared" si="153"/>
        <v>0.18478038293362595</v>
      </c>
      <c r="D1481">
        <v>3.2327975472203369E-2</v>
      </c>
      <c r="E1481">
        <v>0.1676299436524506</v>
      </c>
      <c r="N1481" t="s">
        <v>1888</v>
      </c>
      <c r="O1481">
        <f t="shared" si="154"/>
        <v>0.22455153348187953</v>
      </c>
      <c r="P1481">
        <f t="shared" si="155"/>
        <v>1.1643649302135934</v>
      </c>
      <c r="Q1481">
        <v>0.10185486226143356</v>
      </c>
      <c r="R1481">
        <v>0.52814704825215331</v>
      </c>
      <c r="AA1481" t="s">
        <v>1888</v>
      </c>
      <c r="AB1481">
        <f t="shared" si="156"/>
        <v>4.0352943894183522</v>
      </c>
      <c r="AC1481">
        <f t="shared" si="157"/>
        <v>20.924173606258453</v>
      </c>
      <c r="AD1481">
        <v>1.8303787457844691</v>
      </c>
      <c r="AE1481">
        <v>9.491045496564201</v>
      </c>
    </row>
    <row r="1482" spans="1:31" x14ac:dyDescent="0.25">
      <c r="A1482" t="s">
        <v>2465</v>
      </c>
      <c r="B1482">
        <f t="shared" si="152"/>
        <v>4.521418062498541E-2</v>
      </c>
      <c r="C1482">
        <f t="shared" si="153"/>
        <v>0.17879352512632599</v>
      </c>
      <c r="D1482">
        <v>4.1017614695497917E-2</v>
      </c>
      <c r="E1482">
        <v>0.16219875760899805</v>
      </c>
      <c r="N1482" t="s">
        <v>2465</v>
      </c>
      <c r="O1482">
        <f t="shared" si="154"/>
        <v>0.24288862925489896</v>
      </c>
      <c r="P1482">
        <f t="shared" si="155"/>
        <v>0.96047110966745874</v>
      </c>
      <c r="Q1482">
        <v>0.11017242899221845</v>
      </c>
      <c r="R1482">
        <v>0.43566236696023125</v>
      </c>
      <c r="AA1482" t="s">
        <v>2465</v>
      </c>
      <c r="AB1482">
        <f t="shared" si="156"/>
        <v>4.0571179091310539</v>
      </c>
      <c r="AC1482">
        <f t="shared" si="157"/>
        <v>16.043338678260614</v>
      </c>
      <c r="AD1482">
        <v>1.8402777278129143</v>
      </c>
      <c r="AE1482">
        <v>7.2771360139459009</v>
      </c>
    </row>
    <row r="1483" spans="1:31" x14ac:dyDescent="0.25">
      <c r="A1483" t="s">
        <v>1889</v>
      </c>
      <c r="B1483">
        <f t="shared" si="152"/>
        <v>3.7530223770162588E-2</v>
      </c>
      <c r="C1483">
        <f t="shared" si="153"/>
        <v>0.16109717261174028</v>
      </c>
      <c r="D1483">
        <v>3.4046846293830028E-2</v>
      </c>
      <c r="E1483">
        <v>0.14614489665375008</v>
      </c>
      <c r="N1483" t="s">
        <v>1889</v>
      </c>
      <c r="O1483">
        <f t="shared" si="154"/>
        <v>0.2421514321936831</v>
      </c>
      <c r="P1483">
        <f t="shared" si="155"/>
        <v>1.0394265514958023</v>
      </c>
      <c r="Q1483">
        <v>0.10983804203005711</v>
      </c>
      <c r="R1483">
        <v>0.47147595294433914</v>
      </c>
      <c r="AA1483" t="s">
        <v>1889</v>
      </c>
      <c r="AB1483">
        <f t="shared" si="156"/>
        <v>4.0141140105630884</v>
      </c>
      <c r="AC1483">
        <f t="shared" si="157"/>
        <v>17.230443964392208</v>
      </c>
      <c r="AD1483">
        <v>1.8207714875417995</v>
      </c>
      <c r="AE1483">
        <v>7.8155979141337717</v>
      </c>
    </row>
    <row r="1484" spans="1:31" x14ac:dyDescent="0.25">
      <c r="A1484" t="s">
        <v>2466</v>
      </c>
      <c r="B1484">
        <f t="shared" si="152"/>
        <v>4.7375023136483646E-2</v>
      </c>
      <c r="C1484">
        <f t="shared" si="153"/>
        <v>0.25446213317610494</v>
      </c>
      <c r="D1484">
        <v>4.2977898047515756E-2</v>
      </c>
      <c r="E1484">
        <v>0.23084416413031741</v>
      </c>
      <c r="N1484" t="s">
        <v>2466</v>
      </c>
      <c r="O1484">
        <f t="shared" si="154"/>
        <v>0.26981809895201236</v>
      </c>
      <c r="P1484">
        <f t="shared" si="155"/>
        <v>1.449254997323185</v>
      </c>
      <c r="Q1484">
        <v>0.12238743097524554</v>
      </c>
      <c r="R1484">
        <v>0.65737100898471101</v>
      </c>
      <c r="AA1484" t="s">
        <v>2466</v>
      </c>
      <c r="AB1484">
        <f t="shared" si="156"/>
        <v>4.0752958385955349</v>
      </c>
      <c r="AC1484">
        <f t="shared" si="157"/>
        <v>21.889350205174253</v>
      </c>
      <c r="AD1484">
        <v>1.8485230979205833</v>
      </c>
      <c r="AE1484">
        <v>9.9288422375446448</v>
      </c>
    </row>
    <row r="1485" spans="1:31" x14ac:dyDescent="0.25">
      <c r="A1485" t="s">
        <v>2467</v>
      </c>
      <c r="B1485">
        <f t="shared" si="152"/>
        <v>4.2510127673734417E-2</v>
      </c>
      <c r="C1485">
        <f t="shared" si="153"/>
        <v>0.23085376599922056</v>
      </c>
      <c r="D1485">
        <v>3.8564539121916777E-2</v>
      </c>
      <c r="E1485">
        <v>0.20942701369065717</v>
      </c>
      <c r="N1485" t="s">
        <v>2467</v>
      </c>
      <c r="O1485">
        <f t="shared" si="154"/>
        <v>0.26828674049133</v>
      </c>
      <c r="P1485">
        <f t="shared" si="155"/>
        <v>1.4569470335499997</v>
      </c>
      <c r="Q1485">
        <v>0.12169281846172972</v>
      </c>
      <c r="R1485">
        <v>0.66086005792703495</v>
      </c>
      <c r="AA1485" t="s">
        <v>2467</v>
      </c>
      <c r="AB1485">
        <f t="shared" si="156"/>
        <v>4.0468446824610513</v>
      </c>
      <c r="AC1485">
        <f t="shared" si="157"/>
        <v>21.976629722927939</v>
      </c>
      <c r="AD1485">
        <v>1.8356178705800175</v>
      </c>
      <c r="AE1485">
        <v>9.9684315608558727</v>
      </c>
    </row>
    <row r="1486" spans="1:31" x14ac:dyDescent="0.25">
      <c r="A1486" t="s">
        <v>2468</v>
      </c>
      <c r="B1486">
        <f t="shared" si="152"/>
        <v>4.1651741819415826E-2</v>
      </c>
      <c r="C1486">
        <f t="shared" si="153"/>
        <v>0.19288103922192487</v>
      </c>
      <c r="D1486">
        <v>3.7785824573829861E-2</v>
      </c>
      <c r="E1486">
        <v>0.17497873542134301</v>
      </c>
      <c r="N1486" t="s">
        <v>2468</v>
      </c>
      <c r="O1486">
        <f t="shared" si="154"/>
        <v>0.2169845041017428</v>
      </c>
      <c r="P1486">
        <f t="shared" si="155"/>
        <v>1.0048126397126784</v>
      </c>
      <c r="Q1486">
        <v>9.8422515470961772E-2</v>
      </c>
      <c r="R1486">
        <v>0.45577534666331365</v>
      </c>
      <c r="AA1486" t="s">
        <v>2468</v>
      </c>
      <c r="AB1486">
        <f t="shared" si="156"/>
        <v>3.9197984967590065</v>
      </c>
      <c r="AC1486">
        <f t="shared" si="157"/>
        <v>18.15181729670147</v>
      </c>
      <c r="AD1486">
        <v>1.777990690106692</v>
      </c>
      <c r="AE1486">
        <v>8.2335258275999745</v>
      </c>
    </row>
    <row r="1487" spans="1:31" x14ac:dyDescent="0.25">
      <c r="A1487" t="s">
        <v>2469</v>
      </c>
      <c r="B1487">
        <f t="shared" si="152"/>
        <v>0.12952351255542341</v>
      </c>
      <c r="C1487">
        <f t="shared" si="153"/>
        <v>0.35896498309990188</v>
      </c>
      <c r="D1487">
        <v>0.11750175406407816</v>
      </c>
      <c r="E1487">
        <v>0.32564755486979363</v>
      </c>
      <c r="N1487" t="s">
        <v>2469</v>
      </c>
      <c r="O1487">
        <f t="shared" si="154"/>
        <v>0.23594188837737054</v>
      </c>
      <c r="P1487">
        <f t="shared" si="155"/>
        <v>0.65389576226710677</v>
      </c>
      <c r="Q1487">
        <v>0.10702144033373473</v>
      </c>
      <c r="R1487">
        <v>0.29660212854625567</v>
      </c>
      <c r="AA1487" t="s">
        <v>2469</v>
      </c>
      <c r="AB1487">
        <f t="shared" si="156"/>
        <v>3.9656468553643669</v>
      </c>
      <c r="AC1487">
        <f t="shared" si="157"/>
        <v>10.990501479852302</v>
      </c>
      <c r="AD1487">
        <v>1.7987871557475674</v>
      </c>
      <c r="AE1487">
        <v>4.9852076138450077</v>
      </c>
    </row>
    <row r="1488" spans="1:31" x14ac:dyDescent="0.25">
      <c r="A1488" t="s">
        <v>2470</v>
      </c>
      <c r="B1488">
        <f t="shared" si="152"/>
        <v>0.20567981223929196</v>
      </c>
      <c r="C1488">
        <f t="shared" si="153"/>
        <v>0.38699766580594724</v>
      </c>
      <c r="D1488">
        <v>0.18658958699367906</v>
      </c>
      <c r="E1488">
        <v>0.35107837684254251</v>
      </c>
      <c r="N1488" t="s">
        <v>2470</v>
      </c>
      <c r="O1488">
        <f t="shared" si="154"/>
        <v>0.23682652255292491</v>
      </c>
      <c r="P1488">
        <f t="shared" si="155"/>
        <v>0.44560188202764661</v>
      </c>
      <c r="Q1488">
        <v>0.10742270364601632</v>
      </c>
      <c r="R1488">
        <v>0.20212161374985244</v>
      </c>
      <c r="AA1488" t="s">
        <v>2470</v>
      </c>
      <c r="AB1488">
        <f t="shared" si="156"/>
        <v>3.4992227442449662</v>
      </c>
      <c r="AC1488">
        <f t="shared" si="157"/>
        <v>6.5839764214797647</v>
      </c>
      <c r="AD1488">
        <v>1.5872207377550942</v>
      </c>
      <c r="AE1488">
        <v>2.9864414691091983</v>
      </c>
    </row>
    <row r="1489" spans="1:31" x14ac:dyDescent="0.25">
      <c r="A1489" t="s">
        <v>2520</v>
      </c>
      <c r="B1489">
        <f t="shared" si="152"/>
        <v>0.38229923008098565</v>
      </c>
      <c r="C1489">
        <f t="shared" si="153"/>
        <v>0.84384822033380125</v>
      </c>
      <c r="D1489">
        <v>0.3468160276508922</v>
      </c>
      <c r="E1489">
        <v>0.7655262283799189</v>
      </c>
      <c r="N1489" t="s">
        <v>2520</v>
      </c>
      <c r="O1489">
        <f t="shared" si="154"/>
        <v>0.17118712741487907</v>
      </c>
      <c r="P1489">
        <f t="shared" si="155"/>
        <v>0.37786095667129665</v>
      </c>
      <c r="Q1489">
        <v>7.7649174839324903E-2</v>
      </c>
      <c r="R1489">
        <v>0.17139484687079276</v>
      </c>
      <c r="AA1489" t="s">
        <v>2520</v>
      </c>
      <c r="AB1489">
        <f t="shared" si="156"/>
        <v>3.0437692683525057</v>
      </c>
      <c r="AC1489">
        <f t="shared" si="157"/>
        <v>6.7185049775325885</v>
      </c>
      <c r="AD1489">
        <v>1.3806305161957246</v>
      </c>
      <c r="AE1489">
        <v>3.0474625956832266</v>
      </c>
    </row>
    <row r="1490" spans="1:31" x14ac:dyDescent="0.25">
      <c r="A1490" t="s">
        <v>2521</v>
      </c>
      <c r="B1490">
        <f t="shared" si="152"/>
        <v>0.15926814644987813</v>
      </c>
      <c r="C1490">
        <f t="shared" si="153"/>
        <v>0.2762713749967276</v>
      </c>
      <c r="D1490">
        <v>0.14448563203061127</v>
      </c>
      <c r="E1490">
        <v>0.25062917550139385</v>
      </c>
      <c r="N1490" t="s">
        <v>2521</v>
      </c>
      <c r="O1490">
        <f t="shared" si="154"/>
        <v>0.24460214381588549</v>
      </c>
      <c r="P1490">
        <f t="shared" si="155"/>
        <v>0.42429432441739634</v>
      </c>
      <c r="Q1490">
        <v>0.11094966612298303</v>
      </c>
      <c r="R1490">
        <v>0.19245666819429366</v>
      </c>
      <c r="AA1490" t="s">
        <v>2521</v>
      </c>
      <c r="AB1490">
        <f t="shared" si="156"/>
        <v>3.7441101837500619</v>
      </c>
      <c r="AC1490">
        <f t="shared" si="157"/>
        <v>6.4946474964433891</v>
      </c>
      <c r="AD1490">
        <v>1.6982998118258998</v>
      </c>
      <c r="AE1490">
        <v>2.9459225502914999</v>
      </c>
    </row>
    <row r="1491" spans="1:31" x14ac:dyDescent="0.25">
      <c r="A1491" t="s">
        <v>1054</v>
      </c>
      <c r="B1491">
        <f t="shared" si="152"/>
        <v>0.10116423562344418</v>
      </c>
      <c r="C1491">
        <f t="shared" si="153"/>
        <v>0.18312295526459407</v>
      </c>
      <c r="D1491">
        <v>9.17746507933834E-2</v>
      </c>
      <c r="E1491">
        <v>0.16612635056341785</v>
      </c>
      <c r="N1491" t="s">
        <v>1054</v>
      </c>
      <c r="O1491">
        <f t="shared" si="154"/>
        <v>0.2607278411972283</v>
      </c>
      <c r="P1491">
        <f t="shared" si="155"/>
        <v>0.47195782685012022</v>
      </c>
      <c r="Q1491">
        <v>0.11826415941625094</v>
      </c>
      <c r="R1491">
        <v>0.21407646922573195</v>
      </c>
      <c r="AA1491" t="s">
        <v>1054</v>
      </c>
      <c r="AB1491">
        <f t="shared" si="156"/>
        <v>3.5660232315851541</v>
      </c>
      <c r="AC1491">
        <f t="shared" si="157"/>
        <v>6.455055076388458</v>
      </c>
      <c r="AD1491">
        <v>1.6175209291255555</v>
      </c>
      <c r="AE1491">
        <v>2.9279637306443509</v>
      </c>
    </row>
    <row r="1492" spans="1:31" x14ac:dyDescent="0.25">
      <c r="A1492" t="s">
        <v>1055</v>
      </c>
      <c r="B1492">
        <f t="shared" si="152"/>
        <v>0.14637633768968375</v>
      </c>
      <c r="C1492">
        <f t="shared" si="153"/>
        <v>0.25830471093044682</v>
      </c>
      <c r="D1492">
        <v>0.13279037985210584</v>
      </c>
      <c r="E1492">
        <v>0.23433009203139696</v>
      </c>
      <c r="N1492" t="s">
        <v>1055</v>
      </c>
      <c r="O1492">
        <f t="shared" si="154"/>
        <v>0.16787162627573435</v>
      </c>
      <c r="P1492">
        <f t="shared" si="155"/>
        <v>0.29623662255100686</v>
      </c>
      <c r="Q1492">
        <v>7.6145288819849277E-2</v>
      </c>
      <c r="R1492">
        <v>0.13437067170667952</v>
      </c>
      <c r="AA1492" t="s">
        <v>1055</v>
      </c>
      <c r="AB1492">
        <f t="shared" si="156"/>
        <v>3.6239965016399824</v>
      </c>
      <c r="AC1492">
        <f t="shared" si="157"/>
        <v>6.3951276794038812</v>
      </c>
      <c r="AD1492">
        <v>1.6438171620869568</v>
      </c>
      <c r="AE1492">
        <v>2.9007811206175846</v>
      </c>
    </row>
    <row r="1493" spans="1:31" x14ac:dyDescent="0.25">
      <c r="A1493" t="s">
        <v>1774</v>
      </c>
      <c r="B1493">
        <f t="shared" si="152"/>
        <v>2.3726680393628395E-3</v>
      </c>
      <c r="C1493">
        <f t="shared" si="153"/>
        <v>4.8962886612629E-2</v>
      </c>
      <c r="D1493">
        <v>2.1524482384433089E-3</v>
      </c>
      <c r="E1493">
        <v>4.4418383562310045E-2</v>
      </c>
      <c r="N1493" t="s">
        <v>1774</v>
      </c>
      <c r="O1493">
        <f t="shared" si="154"/>
        <v>0.32976172875639631</v>
      </c>
      <c r="P1493">
        <f t="shared" si="155"/>
        <v>6.8050337705985395</v>
      </c>
      <c r="Q1493">
        <v>0.14957740408522024</v>
      </c>
      <c r="R1493">
        <v>3.0867113960041195</v>
      </c>
      <c r="AA1493" t="s">
        <v>1774</v>
      </c>
      <c r="AB1493">
        <f t="shared" si="156"/>
        <v>6.2965138602289299</v>
      </c>
      <c r="AC1493">
        <f t="shared" si="157"/>
        <v>129.93621066182783</v>
      </c>
      <c r="AD1493">
        <v>2.8560506446622771</v>
      </c>
      <c r="AE1493">
        <v>58.938073744221718</v>
      </c>
    </row>
    <row r="1494" spans="1:31" x14ac:dyDescent="0.25">
      <c r="A1494" t="s">
        <v>849</v>
      </c>
      <c r="B1494">
        <f t="shared" si="152"/>
        <v>1.5773168950204831E-3</v>
      </c>
      <c r="C1494">
        <f t="shared" si="153"/>
        <v>8.0148479008980381E-2</v>
      </c>
      <c r="D1494">
        <v>1.4309178173384223E-3</v>
      </c>
      <c r="E1494">
        <v>7.270947709276597E-2</v>
      </c>
      <c r="N1494" t="s">
        <v>849</v>
      </c>
      <c r="O1494">
        <f t="shared" si="154"/>
        <v>0.52967674535852016</v>
      </c>
      <c r="P1494">
        <f t="shared" si="155"/>
        <v>26.914557018271914</v>
      </c>
      <c r="Q1494">
        <v>0.24025733026637319</v>
      </c>
      <c r="R1494">
        <v>12.208237705688189</v>
      </c>
      <c r="AA1494" t="s">
        <v>849</v>
      </c>
      <c r="AB1494">
        <f t="shared" si="156"/>
        <v>5.7783830982201811</v>
      </c>
      <c r="AC1494">
        <f t="shared" si="157"/>
        <v>293.61799009166958</v>
      </c>
      <c r="AD1494">
        <v>2.6210304843476231</v>
      </c>
      <c r="AE1494">
        <v>133.18288000326351</v>
      </c>
    </row>
    <row r="1495" spans="1:31" x14ac:dyDescent="0.25">
      <c r="A1495" t="s">
        <v>1775</v>
      </c>
      <c r="B1495">
        <f t="shared" si="152"/>
        <v>6.1762119336650698E-3</v>
      </c>
      <c r="C1495">
        <f t="shared" si="153"/>
        <v>9.8598892503943172E-2</v>
      </c>
      <c r="D1495">
        <v>5.6029652173508054E-3</v>
      </c>
      <c r="E1495">
        <v>8.9447410662456595E-2</v>
      </c>
      <c r="N1495" t="s">
        <v>1775</v>
      </c>
      <c r="O1495">
        <f t="shared" si="154"/>
        <v>0.64553744094186971</v>
      </c>
      <c r="P1495">
        <f t="shared" si="155"/>
        <v>10.305552566899594</v>
      </c>
      <c r="Q1495">
        <v>0.29281085776703597</v>
      </c>
      <c r="R1495">
        <v>4.6745200130829909</v>
      </c>
      <c r="AA1495" t="s">
        <v>1775</v>
      </c>
      <c r="AB1495">
        <f t="shared" si="156"/>
        <v>5.6138419972156459</v>
      </c>
      <c r="AC1495">
        <f t="shared" si="157"/>
        <v>89.621050825747758</v>
      </c>
      <c r="AD1495">
        <v>2.5463958963789155</v>
      </c>
      <c r="AE1495">
        <v>40.651424846840769</v>
      </c>
    </row>
    <row r="1496" spans="1:31" x14ac:dyDescent="0.25">
      <c r="A1496" t="s">
        <v>850</v>
      </c>
      <c r="B1496">
        <f t="shared" si="152"/>
        <v>1.3773635802473433E-2</v>
      </c>
      <c r="C1496">
        <f t="shared" si="153"/>
        <v>8.7447235010842117E-2</v>
      </c>
      <c r="D1496">
        <v>1.2495232214598001E-2</v>
      </c>
      <c r="E1496">
        <v>7.9330797158784841E-2</v>
      </c>
      <c r="N1496" t="s">
        <v>850</v>
      </c>
      <c r="O1496">
        <f t="shared" si="154"/>
        <v>0.88398748632979629</v>
      </c>
      <c r="P1496">
        <f t="shared" si="155"/>
        <v>5.6123352303132306</v>
      </c>
      <c r="Q1496">
        <v>0.40096997898354608</v>
      </c>
      <c r="R1496">
        <v>2.5457124384085961</v>
      </c>
      <c r="AA1496" t="s">
        <v>850</v>
      </c>
      <c r="AB1496">
        <f t="shared" si="156"/>
        <v>4.5322347251262771</v>
      </c>
      <c r="AC1496">
        <f t="shared" si="157"/>
        <v>28.774638796623687</v>
      </c>
      <c r="AD1496">
        <v>2.0557870904118096</v>
      </c>
      <c r="AE1496">
        <v>13.051956607943252</v>
      </c>
    </row>
    <row r="1497" spans="1:31" x14ac:dyDescent="0.25">
      <c r="A1497" t="s">
        <v>1776</v>
      </c>
      <c r="B1497">
        <f t="shared" si="152"/>
        <v>6.9467569804942684E-3</v>
      </c>
      <c r="C1497">
        <f t="shared" si="153"/>
        <v>8.4688235971160708E-2</v>
      </c>
      <c r="D1497">
        <v>6.3019919253323054E-3</v>
      </c>
      <c r="E1497">
        <v>7.6827875332255838E-2</v>
      </c>
      <c r="N1497" t="s">
        <v>1776</v>
      </c>
      <c r="O1497">
        <f t="shared" si="154"/>
        <v>0.71314312677981018</v>
      </c>
      <c r="P1497">
        <f t="shared" si="155"/>
        <v>8.6939608757758489</v>
      </c>
      <c r="Q1497">
        <v>0.32347628103242126</v>
      </c>
      <c r="R1497">
        <v>3.9435143184176908</v>
      </c>
      <c r="AA1497" t="s">
        <v>1776</v>
      </c>
      <c r="AB1497">
        <f t="shared" si="156"/>
        <v>5.0052634402017606</v>
      </c>
      <c r="AC1497">
        <f t="shared" si="157"/>
        <v>61.019398333907219</v>
      </c>
      <c r="AD1497">
        <v>2.2703493063656999</v>
      </c>
      <c r="AE1497">
        <v>27.677933506863383</v>
      </c>
    </row>
    <row r="1498" spans="1:31" x14ac:dyDescent="0.25">
      <c r="A1498" t="s">
        <v>919</v>
      </c>
      <c r="B1498">
        <f t="shared" si="152"/>
        <v>4.2410518610194403E-2</v>
      </c>
      <c r="C1498">
        <f t="shared" si="153"/>
        <v>0.23520978918288535</v>
      </c>
      <c r="D1498">
        <v>3.8474175299505586E-2</v>
      </c>
      <c r="E1498">
        <v>0.21337873145005151</v>
      </c>
      <c r="N1498" t="s">
        <v>919</v>
      </c>
      <c r="O1498">
        <f t="shared" si="154"/>
        <v>0.44139049196329061</v>
      </c>
      <c r="P1498">
        <f t="shared" si="155"/>
        <v>2.4479626272964299</v>
      </c>
      <c r="Q1498">
        <v>0.20021135934952447</v>
      </c>
      <c r="R1498">
        <v>1.1103771698113807</v>
      </c>
      <c r="AA1498" t="s">
        <v>919</v>
      </c>
      <c r="AB1498">
        <f t="shared" si="156"/>
        <v>4.1063600897513455</v>
      </c>
      <c r="AC1498">
        <f t="shared" si="157"/>
        <v>22.773975010700784</v>
      </c>
      <c r="AD1498">
        <v>1.8626136052249345</v>
      </c>
      <c r="AE1498">
        <v>10.330101299653091</v>
      </c>
    </row>
    <row r="1499" spans="1:31" x14ac:dyDescent="0.25">
      <c r="A1499" t="s">
        <v>920</v>
      </c>
      <c r="B1499">
        <f t="shared" si="152"/>
        <v>1.7627756542879444E-2</v>
      </c>
      <c r="C1499">
        <f t="shared" si="153"/>
        <v>0.10027290750983425</v>
      </c>
      <c r="D1499">
        <v>1.5991631736489192E-2</v>
      </c>
      <c r="E1499">
        <v>9.0966051530365591E-2</v>
      </c>
      <c r="N1499" t="s">
        <v>920</v>
      </c>
      <c r="O1499">
        <f t="shared" si="154"/>
        <v>0.21410066562535821</v>
      </c>
      <c r="P1499">
        <f t="shared" si="155"/>
        <v>1.2178802327921572</v>
      </c>
      <c r="Q1499">
        <v>9.7114428341732353E-2</v>
      </c>
      <c r="R1499">
        <v>0.55242118118056827</v>
      </c>
      <c r="AA1499" t="s">
        <v>920</v>
      </c>
      <c r="AB1499">
        <f t="shared" si="156"/>
        <v>3.8176627130064009</v>
      </c>
      <c r="AC1499">
        <f t="shared" si="157"/>
        <v>21.716214380080331</v>
      </c>
      <c r="AD1499">
        <v>1.7316626778915152</v>
      </c>
      <c r="AE1499">
        <v>9.8503091483066498</v>
      </c>
    </row>
    <row r="1500" spans="1:31" x14ac:dyDescent="0.25">
      <c r="A1500" t="s">
        <v>921</v>
      </c>
      <c r="B1500">
        <f t="shared" si="152"/>
        <v>3.0259094882085402E-2</v>
      </c>
      <c r="C1500">
        <f t="shared" si="153"/>
        <v>9.9683415890733387E-2</v>
      </c>
      <c r="D1500">
        <v>2.7450589123847301E-2</v>
      </c>
      <c r="E1500">
        <v>9.0431273729147568E-2</v>
      </c>
      <c r="N1500" t="s">
        <v>921</v>
      </c>
      <c r="O1500">
        <f t="shared" si="154"/>
        <v>0.29765944967971714</v>
      </c>
      <c r="P1500">
        <f t="shared" si="155"/>
        <v>0.98058817792983322</v>
      </c>
      <c r="Q1500">
        <v>0.13501605523610577</v>
      </c>
      <c r="R1500">
        <v>0.44478731563101537</v>
      </c>
      <c r="AA1500" t="s">
        <v>921</v>
      </c>
      <c r="AB1500">
        <f t="shared" si="156"/>
        <v>3.7275645839994964</v>
      </c>
      <c r="AC1500">
        <f t="shared" si="157"/>
        <v>12.279824367991209</v>
      </c>
      <c r="AD1500">
        <v>1.6907948540218034</v>
      </c>
      <c r="AE1500">
        <v>5.5700346383841177</v>
      </c>
    </row>
    <row r="1501" spans="1:31" x14ac:dyDescent="0.25">
      <c r="A1501" t="s">
        <v>1777</v>
      </c>
      <c r="B1501">
        <f t="shared" si="152"/>
        <v>2.3172300896993213E-3</v>
      </c>
      <c r="C1501">
        <f t="shared" si="153"/>
        <v>5.580558590696931E-2</v>
      </c>
      <c r="D1501">
        <v>2.1021557764905642E-3</v>
      </c>
      <c r="E1501">
        <v>5.0625975942681686E-2</v>
      </c>
      <c r="N1501" t="s">
        <v>1777</v>
      </c>
      <c r="O1501">
        <f t="shared" si="154"/>
        <v>0.29835166710729766</v>
      </c>
      <c r="P1501">
        <f t="shared" si="155"/>
        <v>7.1851689062971902</v>
      </c>
      <c r="Q1501">
        <v>0.13533003977964428</v>
      </c>
      <c r="R1501">
        <v>3.2591377931297565</v>
      </c>
      <c r="AA1501" t="s">
        <v>1777</v>
      </c>
      <c r="AB1501">
        <f t="shared" si="156"/>
        <v>6.5614722369989193</v>
      </c>
      <c r="AC1501">
        <f t="shared" si="157"/>
        <v>158.01918170566753</v>
      </c>
      <c r="AD1501">
        <v>2.9762337427353889</v>
      </c>
      <c r="AE1501">
        <v>71.676295136920174</v>
      </c>
    </row>
    <row r="1502" spans="1:31" x14ac:dyDescent="0.25">
      <c r="A1502" t="s">
        <v>1778</v>
      </c>
      <c r="B1502">
        <f t="shared" si="152"/>
        <v>2.0189867888655818E-3</v>
      </c>
      <c r="C1502">
        <f t="shared" si="153"/>
        <v>4.6053897101559708E-2</v>
      </c>
      <c r="D1502">
        <v>1.8315940051609803E-3</v>
      </c>
      <c r="E1502">
        <v>4.1779392668989536E-2</v>
      </c>
      <c r="N1502" t="s">
        <v>1778</v>
      </c>
      <c r="O1502">
        <f t="shared" si="154"/>
        <v>0.29095002352240718</v>
      </c>
      <c r="P1502">
        <f t="shared" si="155"/>
        <v>6.6366865394528389</v>
      </c>
      <c r="Q1502">
        <v>0.13197271072400424</v>
      </c>
      <c r="R1502">
        <v>3.0103503764441135</v>
      </c>
      <c r="AA1502" t="s">
        <v>1778</v>
      </c>
      <c r="AB1502">
        <f t="shared" si="156"/>
        <v>6.7816672479045632</v>
      </c>
      <c r="AC1502">
        <f t="shared" si="157"/>
        <v>154.69254545617923</v>
      </c>
      <c r="AD1502">
        <v>3.0761125195964651</v>
      </c>
      <c r="AE1502">
        <v>70.167358316353472</v>
      </c>
    </row>
    <row r="1503" spans="1:31" x14ac:dyDescent="0.25">
      <c r="A1503" t="s">
        <v>922</v>
      </c>
      <c r="B1503">
        <f t="shared" si="152"/>
        <v>7.4590742944717911E-3</v>
      </c>
      <c r="C1503">
        <f t="shared" si="153"/>
        <v>7.6499330414286623E-2</v>
      </c>
      <c r="D1503">
        <v>6.7667583746207852E-3</v>
      </c>
      <c r="E1503">
        <v>6.9399025173594114E-2</v>
      </c>
      <c r="N1503" t="s">
        <v>922</v>
      </c>
      <c r="O1503">
        <f t="shared" si="154"/>
        <v>0.70853701408213754</v>
      </c>
      <c r="P1503">
        <f t="shared" si="155"/>
        <v>7.2666667486062124</v>
      </c>
      <c r="Q1503">
        <v>0.32138698345735062</v>
      </c>
      <c r="R1503">
        <v>3.29610459257341</v>
      </c>
      <c r="AA1503" t="s">
        <v>922</v>
      </c>
      <c r="AB1503">
        <f t="shared" si="156"/>
        <v>4.5882034334211887</v>
      </c>
      <c r="AC1503">
        <f t="shared" si="157"/>
        <v>47.05603894056766</v>
      </c>
      <c r="AD1503">
        <v>2.0811740694536986</v>
      </c>
      <c r="AE1503">
        <v>21.344260226336601</v>
      </c>
    </row>
    <row r="1504" spans="1:31" x14ac:dyDescent="0.25">
      <c r="A1504" t="s">
        <v>923</v>
      </c>
      <c r="B1504">
        <f t="shared" si="152"/>
        <v>1.4988409361940897E-2</v>
      </c>
      <c r="C1504">
        <f t="shared" si="153"/>
        <v>8.3554434718172171E-2</v>
      </c>
      <c r="D1504">
        <v>1.3597256250326749E-2</v>
      </c>
      <c r="E1504">
        <v>7.5799308137329005E-2</v>
      </c>
      <c r="N1504" t="s">
        <v>923</v>
      </c>
      <c r="O1504">
        <f t="shared" si="154"/>
        <v>0.6223713165141801</v>
      </c>
      <c r="P1504">
        <f t="shared" si="155"/>
        <v>3.4694731295631658</v>
      </c>
      <c r="Q1504">
        <v>0.28230288048393287</v>
      </c>
      <c r="R1504">
        <v>1.5737265395246911</v>
      </c>
      <c r="AA1504" t="s">
        <v>923</v>
      </c>
      <c r="AB1504">
        <f t="shared" si="156"/>
        <v>5.0367052901643206</v>
      </c>
      <c r="AC1504">
        <f t="shared" si="157"/>
        <v>28.077633403202661</v>
      </c>
      <c r="AD1504">
        <v>2.2846110896077172</v>
      </c>
      <c r="AE1504">
        <v>12.735800279631631</v>
      </c>
    </row>
    <row r="1505" spans="1:31" x14ac:dyDescent="0.25">
      <c r="A1505" t="s">
        <v>924</v>
      </c>
      <c r="B1505">
        <f t="shared" si="152"/>
        <v>1.4055398278418606E-2</v>
      </c>
      <c r="C1505">
        <f t="shared" si="153"/>
        <v>0.10144570687932712</v>
      </c>
      <c r="D1505">
        <v>1.2750842833085734E-2</v>
      </c>
      <c r="E1505">
        <v>9.2029997221474688E-2</v>
      </c>
      <c r="N1505" t="s">
        <v>924</v>
      </c>
      <c r="O1505">
        <f t="shared" si="154"/>
        <v>0.67457673087844805</v>
      </c>
      <c r="P1505">
        <f t="shared" si="155"/>
        <v>4.8687993006491492</v>
      </c>
      <c r="Q1505">
        <v>0.30598285811277709</v>
      </c>
      <c r="R1505">
        <v>2.2084502138846505</v>
      </c>
      <c r="AA1505" t="s">
        <v>924</v>
      </c>
      <c r="AB1505">
        <f t="shared" si="156"/>
        <v>4.8257574882093195</v>
      </c>
      <c r="AC1505">
        <f t="shared" si="157"/>
        <v>34.830203308524155</v>
      </c>
      <c r="AD1505">
        <v>2.1889267761705407</v>
      </c>
      <c r="AE1505">
        <v>15.798714466644849</v>
      </c>
    </row>
    <row r="1506" spans="1:31" x14ac:dyDescent="0.25">
      <c r="A1506" t="s">
        <v>925</v>
      </c>
      <c r="B1506">
        <f t="shared" si="152"/>
        <v>8.8709422336145372E-3</v>
      </c>
      <c r="C1506">
        <f t="shared" si="153"/>
        <v>7.836601446803769E-2</v>
      </c>
      <c r="D1506">
        <v>8.0475834239346709E-3</v>
      </c>
      <c r="E1506">
        <v>7.1092452461595887E-2</v>
      </c>
      <c r="N1506" t="s">
        <v>925</v>
      </c>
      <c r="O1506">
        <f t="shared" si="154"/>
        <v>0.40504574854343067</v>
      </c>
      <c r="P1506">
        <f t="shared" si="155"/>
        <v>3.5781792006595206</v>
      </c>
      <c r="Q1506">
        <v>0.18372566104430357</v>
      </c>
      <c r="R1506">
        <v>1.6230347839477661</v>
      </c>
      <c r="AA1506" t="s">
        <v>925</v>
      </c>
      <c r="AB1506">
        <f t="shared" si="156"/>
        <v>6.05260804454326</v>
      </c>
      <c r="AC1506">
        <f t="shared" si="157"/>
        <v>53.468815047708127</v>
      </c>
      <c r="AD1506">
        <v>2.7454168276661832</v>
      </c>
      <c r="AE1506">
        <v>24.253046539118174</v>
      </c>
    </row>
    <row r="1507" spans="1:31" x14ac:dyDescent="0.25">
      <c r="A1507" t="s">
        <v>926</v>
      </c>
      <c r="B1507">
        <f t="shared" si="152"/>
        <v>2.0145103798119433E-2</v>
      </c>
      <c r="C1507">
        <f t="shared" si="153"/>
        <v>9.4647257543225921E-2</v>
      </c>
      <c r="D1507">
        <v>1.8275330751774319E-2</v>
      </c>
      <c r="E1507">
        <v>8.5862547727964103E-2</v>
      </c>
      <c r="N1507" t="s">
        <v>926</v>
      </c>
      <c r="O1507">
        <f t="shared" si="154"/>
        <v>0.32691244712273232</v>
      </c>
      <c r="P1507">
        <f t="shared" si="155"/>
        <v>1.535924902000251</v>
      </c>
      <c r="Q1507">
        <v>0.14828499167618053</v>
      </c>
      <c r="R1507">
        <v>0.6966838164557253</v>
      </c>
      <c r="AA1507" t="s">
        <v>926</v>
      </c>
      <c r="AB1507">
        <f t="shared" si="156"/>
        <v>3.7180764176992183</v>
      </c>
      <c r="AC1507">
        <f t="shared" si="157"/>
        <v>17.468549171944382</v>
      </c>
      <c r="AD1507">
        <v>1.6864910941826108</v>
      </c>
      <c r="AE1507">
        <v>7.9236006195390933</v>
      </c>
    </row>
    <row r="1508" spans="1:31" x14ac:dyDescent="0.25">
      <c r="A1508" t="s">
        <v>927</v>
      </c>
      <c r="B1508">
        <f t="shared" si="152"/>
        <v>3.1305837731889989E-2</v>
      </c>
      <c r="C1508">
        <f t="shared" si="153"/>
        <v>0.10054966506725084</v>
      </c>
      <c r="D1508">
        <v>2.8400178263915141E-2</v>
      </c>
      <c r="E1508">
        <v>9.1217121763139147E-2</v>
      </c>
      <c r="N1508" t="s">
        <v>927</v>
      </c>
      <c r="O1508">
        <f t="shared" si="154"/>
        <v>0.35112365544685065</v>
      </c>
      <c r="P1508">
        <f t="shared" si="155"/>
        <v>1.1277566265669829</v>
      </c>
      <c r="Q1508">
        <v>0.15926701104072408</v>
      </c>
      <c r="R1508">
        <v>0.51154180103904023</v>
      </c>
      <c r="AA1508" t="s">
        <v>927</v>
      </c>
      <c r="AB1508">
        <f t="shared" si="156"/>
        <v>3.7306019391017311</v>
      </c>
      <c r="AC1508">
        <f t="shared" si="157"/>
        <v>11.98213504741339</v>
      </c>
      <c r="AD1508">
        <v>1.692172575121188</v>
      </c>
      <c r="AE1508">
        <v>5.4350050339365481</v>
      </c>
    </row>
    <row r="1509" spans="1:31" x14ac:dyDescent="0.25">
      <c r="A1509" t="s">
        <v>928</v>
      </c>
      <c r="B1509">
        <f t="shared" si="152"/>
        <v>2.5572743244891949E-2</v>
      </c>
      <c r="C1509">
        <f t="shared" si="153"/>
        <v>0.15608999943235569</v>
      </c>
      <c r="D1509">
        <v>2.3199202432217327E-2</v>
      </c>
      <c r="E1509">
        <v>0.1416024655547746</v>
      </c>
      <c r="N1509" t="s">
        <v>928</v>
      </c>
      <c r="O1509">
        <f t="shared" si="154"/>
        <v>0.24320869875113346</v>
      </c>
      <c r="P1509">
        <f t="shared" si="155"/>
        <v>1.4844885934398622</v>
      </c>
      <c r="Q1509">
        <v>0.11031761007358337</v>
      </c>
      <c r="R1509">
        <v>0.67335269935125097</v>
      </c>
      <c r="AA1509" t="s">
        <v>928</v>
      </c>
      <c r="AB1509">
        <f t="shared" si="156"/>
        <v>3.7932321865450271</v>
      </c>
      <c r="AC1509">
        <f t="shared" si="157"/>
        <v>23.152995522405419</v>
      </c>
      <c r="AD1509">
        <v>1.7205811774933077</v>
      </c>
      <c r="AE1509">
        <v>10.502022111839612</v>
      </c>
    </row>
    <row r="1510" spans="1:31" x14ac:dyDescent="0.25">
      <c r="A1510" t="s">
        <v>929</v>
      </c>
      <c r="B1510">
        <f t="shared" si="152"/>
        <v>2.0616849214968751E-2</v>
      </c>
      <c r="C1510">
        <f t="shared" si="153"/>
        <v>0.10036149838996448</v>
      </c>
      <c r="D1510">
        <v>1.8703290995114429E-2</v>
      </c>
      <c r="E1510">
        <v>9.1046419824924688E-2</v>
      </c>
      <c r="N1510" t="s">
        <v>929</v>
      </c>
      <c r="O1510">
        <f t="shared" si="154"/>
        <v>0.22245897031582323</v>
      </c>
      <c r="P1510">
        <f t="shared" si="155"/>
        <v>1.0829159857741382</v>
      </c>
      <c r="Q1510">
        <v>0.10090569157554638</v>
      </c>
      <c r="R1510">
        <v>0.49120242850904516</v>
      </c>
      <c r="AA1510" t="s">
        <v>929</v>
      </c>
      <c r="AB1510">
        <f t="shared" si="156"/>
        <v>3.839282790053566</v>
      </c>
      <c r="AC1510">
        <f t="shared" si="157"/>
        <v>18.689382142486767</v>
      </c>
      <c r="AD1510">
        <v>1.7414693798791383</v>
      </c>
      <c r="AE1510">
        <v>8.4773611400338069</v>
      </c>
    </row>
    <row r="1511" spans="1:31" x14ac:dyDescent="0.25">
      <c r="A1511" t="s">
        <v>930</v>
      </c>
      <c r="B1511">
        <f t="shared" si="152"/>
        <v>1.9513069227464895E-2</v>
      </c>
      <c r="C1511">
        <f t="shared" si="153"/>
        <v>7.8603451334581881E-2</v>
      </c>
      <c r="D1511">
        <v>1.7701958634111385E-2</v>
      </c>
      <c r="E1511">
        <v>7.1307851563642957E-2</v>
      </c>
      <c r="N1511" t="s">
        <v>930</v>
      </c>
      <c r="O1511">
        <f t="shared" si="154"/>
        <v>0.21755619226475043</v>
      </c>
      <c r="P1511">
        <f t="shared" si="155"/>
        <v>0.87636995348480795</v>
      </c>
      <c r="Q1511">
        <v>9.868182885972708E-2</v>
      </c>
      <c r="R1511">
        <v>0.39751472420675854</v>
      </c>
      <c r="AA1511" t="s">
        <v>930</v>
      </c>
      <c r="AB1511">
        <f t="shared" si="156"/>
        <v>3.73154378063139</v>
      </c>
      <c r="AC1511">
        <f t="shared" si="157"/>
        <v>15.031577889903678</v>
      </c>
      <c r="AD1511">
        <v>1.6925997872528</v>
      </c>
      <c r="AE1511">
        <v>6.8182090400718565</v>
      </c>
    </row>
    <row r="1512" spans="1:31" x14ac:dyDescent="0.25">
      <c r="A1512" t="s">
        <v>931</v>
      </c>
      <c r="B1512">
        <f t="shared" si="152"/>
        <v>1.4390836203899139E-2</v>
      </c>
      <c r="C1512">
        <f t="shared" si="153"/>
        <v>0.11110349132100468</v>
      </c>
      <c r="D1512">
        <v>1.3055147000305665E-2</v>
      </c>
      <c r="E1512">
        <v>0.10079139188936782</v>
      </c>
      <c r="N1512" t="s">
        <v>931</v>
      </c>
      <c r="O1512">
        <f t="shared" si="154"/>
        <v>0.22168265657133787</v>
      </c>
      <c r="P1512">
        <f t="shared" si="155"/>
        <v>1.7114861681017237</v>
      </c>
      <c r="Q1512">
        <v>0.1005535615843139</v>
      </c>
      <c r="R1512">
        <v>0.77631706722865479</v>
      </c>
      <c r="AA1512" t="s">
        <v>931</v>
      </c>
      <c r="AB1512">
        <f t="shared" si="156"/>
        <v>3.9467506177161402</v>
      </c>
      <c r="AC1512">
        <f t="shared" si="157"/>
        <v>30.470624971937749</v>
      </c>
      <c r="AD1512">
        <v>1.7902159665284354</v>
      </c>
      <c r="AE1512">
        <v>13.821242996708213</v>
      </c>
    </row>
    <row r="1513" spans="1:31" x14ac:dyDescent="0.25">
      <c r="A1513" t="s">
        <v>932</v>
      </c>
      <c r="B1513">
        <f t="shared" si="152"/>
        <v>3.3903486104430662E-2</v>
      </c>
      <c r="C1513">
        <f t="shared" si="153"/>
        <v>8.9708488630682356E-2</v>
      </c>
      <c r="D1513">
        <v>3.0756725227422017E-2</v>
      </c>
      <c r="E1513">
        <v>8.1382171936019057E-2</v>
      </c>
      <c r="N1513" t="s">
        <v>932</v>
      </c>
      <c r="O1513">
        <f t="shared" si="154"/>
        <v>0.24158135770002534</v>
      </c>
      <c r="P1513">
        <f t="shared" si="155"/>
        <v>0.63922330623650381</v>
      </c>
      <c r="Q1513">
        <v>0.10957946058939662</v>
      </c>
      <c r="R1513">
        <v>0.28994681444146642</v>
      </c>
      <c r="AA1513" t="s">
        <v>932</v>
      </c>
      <c r="AB1513">
        <f t="shared" si="156"/>
        <v>3.8164636292053165</v>
      </c>
      <c r="AC1513">
        <f t="shared" si="157"/>
        <v>10.098347498407707</v>
      </c>
      <c r="AD1513">
        <v>1.7311187826283405</v>
      </c>
      <c r="AE1513">
        <v>4.580533374987664</v>
      </c>
    </row>
    <row r="1514" spans="1:31" x14ac:dyDescent="0.25">
      <c r="A1514" t="s">
        <v>933</v>
      </c>
      <c r="B1514">
        <f t="shared" si="152"/>
        <v>2.2952877640408363E-3</v>
      </c>
      <c r="C1514">
        <f t="shared" si="153"/>
        <v>4.1448507391403766E-2</v>
      </c>
      <c r="D1514">
        <v>2.0822500334926356E-3</v>
      </c>
      <c r="E1514">
        <v>3.7601453402090611E-2</v>
      </c>
      <c r="N1514" t="s">
        <v>933</v>
      </c>
      <c r="O1514">
        <f t="shared" si="154"/>
        <v>0.29547873508857064</v>
      </c>
      <c r="P1514">
        <f t="shared" si="155"/>
        <v>5.3357808668662257</v>
      </c>
      <c r="Q1514">
        <v>0.13402689973639217</v>
      </c>
      <c r="R1514">
        <v>2.4202694892560528</v>
      </c>
      <c r="AA1514" t="s">
        <v>933</v>
      </c>
      <c r="AB1514">
        <f t="shared" si="156"/>
        <v>6.2255305680143653</v>
      </c>
      <c r="AC1514">
        <f t="shared" si="157"/>
        <v>112.42117603131292</v>
      </c>
      <c r="AD1514">
        <v>2.8238531649155578</v>
      </c>
      <c r="AE1514">
        <v>50.993387675358619</v>
      </c>
    </row>
    <row r="1515" spans="1:31" x14ac:dyDescent="0.25">
      <c r="A1515" t="s">
        <v>934</v>
      </c>
      <c r="B1515">
        <f t="shared" si="152"/>
        <v>2.4246733830957302E-2</v>
      </c>
      <c r="C1515">
        <f t="shared" si="153"/>
        <v>0.10772387113918661</v>
      </c>
      <c r="D1515">
        <v>2.1996266926772857E-2</v>
      </c>
      <c r="E1515">
        <v>9.7725452033358612E-2</v>
      </c>
      <c r="N1515" t="s">
        <v>934</v>
      </c>
      <c r="O1515">
        <f t="shared" si="154"/>
        <v>0.73481466049541999</v>
      </c>
      <c r="P1515">
        <f t="shared" si="155"/>
        <v>3.2646491832779989</v>
      </c>
      <c r="Q1515">
        <v>0.33330632337223709</v>
      </c>
      <c r="R1515">
        <v>1.4808199602943941</v>
      </c>
      <c r="AA1515" t="s">
        <v>934</v>
      </c>
      <c r="AB1515">
        <f t="shared" si="156"/>
        <v>4.5230143727422973</v>
      </c>
      <c r="AC1515">
        <f t="shared" si="157"/>
        <v>20.094938182061252</v>
      </c>
      <c r="AD1515">
        <v>2.0516048089216326</v>
      </c>
      <c r="AE1515">
        <v>9.1149106352063161</v>
      </c>
    </row>
    <row r="1516" spans="1:31" x14ac:dyDescent="0.25">
      <c r="A1516" t="s">
        <v>935</v>
      </c>
      <c r="B1516">
        <f t="shared" si="152"/>
        <v>1.2411054176553549E-2</v>
      </c>
      <c r="C1516">
        <f t="shared" si="153"/>
        <v>0.10956031248836512</v>
      </c>
      <c r="D1516">
        <v>1.1259118956531746E-2</v>
      </c>
      <c r="E1516">
        <v>9.9391443601275234E-2</v>
      </c>
      <c r="N1516" t="s">
        <v>935</v>
      </c>
      <c r="O1516">
        <f t="shared" si="154"/>
        <v>0.51151744779315234</v>
      </c>
      <c r="P1516">
        <f t="shared" si="155"/>
        <v>4.5154916436785051</v>
      </c>
      <c r="Q1516">
        <v>0.23202041144598051</v>
      </c>
      <c r="R1516">
        <v>2.0481925564166437</v>
      </c>
      <c r="AA1516" t="s">
        <v>935</v>
      </c>
      <c r="AB1516">
        <f t="shared" si="156"/>
        <v>4.9498179321014977</v>
      </c>
      <c r="AC1516">
        <f t="shared" si="157"/>
        <v>43.695208455865973</v>
      </c>
      <c r="AD1516">
        <v>2.2451996469400908</v>
      </c>
      <c r="AE1516">
        <v>19.819813161578786</v>
      </c>
    </row>
    <row r="1517" spans="1:31" x14ac:dyDescent="0.25">
      <c r="A1517" t="s">
        <v>936</v>
      </c>
      <c r="B1517">
        <f t="shared" si="152"/>
        <v>1.6804407850916345E-2</v>
      </c>
      <c r="C1517">
        <f t="shared" si="153"/>
        <v>0.1117765809186511</v>
      </c>
      <c r="D1517">
        <v>1.5244702367424782E-2</v>
      </c>
      <c r="E1517">
        <v>0.10140200850101891</v>
      </c>
      <c r="N1517" t="s">
        <v>936</v>
      </c>
      <c r="O1517">
        <f t="shared" si="154"/>
        <v>0.55025822503005073</v>
      </c>
      <c r="P1517">
        <f t="shared" si="155"/>
        <v>3.6601101069366671</v>
      </c>
      <c r="Q1517">
        <v>0.24959293240889613</v>
      </c>
      <c r="R1517">
        <v>1.6601980179030871</v>
      </c>
      <c r="AA1517" t="s">
        <v>936</v>
      </c>
      <c r="AB1517">
        <f t="shared" si="156"/>
        <v>4.6608507584000218</v>
      </c>
      <c r="AC1517">
        <f t="shared" si="157"/>
        <v>31.002220760646889</v>
      </c>
      <c r="AD1517">
        <v>2.1141263417657368</v>
      </c>
      <c r="AE1517">
        <v>14.062370790396146</v>
      </c>
    </row>
    <row r="1518" spans="1:31" x14ac:dyDescent="0.25">
      <c r="A1518" t="s">
        <v>937</v>
      </c>
      <c r="B1518">
        <f t="shared" si="152"/>
        <v>3.6811746750191901E-2</v>
      </c>
      <c r="C1518">
        <f t="shared" si="153"/>
        <v>0.1131295871216685</v>
      </c>
      <c r="D1518">
        <v>3.3395054905257529E-2</v>
      </c>
      <c r="E1518">
        <v>0.10262943508154879</v>
      </c>
      <c r="N1518" t="s">
        <v>937</v>
      </c>
      <c r="O1518">
        <f t="shared" si="154"/>
        <v>0.2952886543607961</v>
      </c>
      <c r="P1518">
        <f t="shared" si="155"/>
        <v>0.90747890276018461</v>
      </c>
      <c r="Q1518">
        <v>0.13394068056858768</v>
      </c>
      <c r="R1518">
        <v>0.41162550623709859</v>
      </c>
      <c r="AA1518" t="s">
        <v>937</v>
      </c>
      <c r="AB1518">
        <f t="shared" si="156"/>
        <v>3.6866820031688019</v>
      </c>
      <c r="AC1518">
        <f t="shared" si="157"/>
        <v>11.329883792194622</v>
      </c>
      <c r="AD1518">
        <v>1.6722508272906818</v>
      </c>
      <c r="AE1518">
        <v>5.1391488412398463</v>
      </c>
    </row>
    <row r="1519" spans="1:31" x14ac:dyDescent="0.25">
      <c r="A1519" t="s">
        <v>938</v>
      </c>
      <c r="B1519">
        <f t="shared" si="152"/>
        <v>2.4561592663881502E-2</v>
      </c>
      <c r="C1519">
        <f t="shared" si="153"/>
        <v>0.15479735728923677</v>
      </c>
      <c r="D1519">
        <v>2.2281902055262221E-2</v>
      </c>
      <c r="E1519">
        <v>0.14042980032823027</v>
      </c>
      <c r="N1519" t="s">
        <v>938</v>
      </c>
      <c r="O1519">
        <f t="shared" si="154"/>
        <v>0.47280687099659019</v>
      </c>
      <c r="P1519">
        <f t="shared" si="155"/>
        <v>2.9798252556354807</v>
      </c>
      <c r="Q1519">
        <v>0.21446158917237243</v>
      </c>
      <c r="R1519">
        <v>1.3516259999194573</v>
      </c>
      <c r="AA1519" t="s">
        <v>938</v>
      </c>
      <c r="AB1519">
        <f t="shared" si="156"/>
        <v>3.9319922228132511</v>
      </c>
      <c r="AC1519">
        <f t="shared" si="157"/>
        <v>24.7810479272534</v>
      </c>
      <c r="AD1519">
        <v>1.7835216712068898</v>
      </c>
      <c r="AE1519">
        <v>11.240494260655145</v>
      </c>
    </row>
    <row r="1520" spans="1:31" x14ac:dyDescent="0.25">
      <c r="A1520" t="s">
        <v>939</v>
      </c>
      <c r="B1520">
        <f t="shared" si="152"/>
        <v>3.8178572614588187E-2</v>
      </c>
      <c r="C1520">
        <f t="shared" si="153"/>
        <v>0.16743186182169159</v>
      </c>
      <c r="D1520">
        <v>3.4635018471702583E-2</v>
      </c>
      <c r="E1520">
        <v>0.15189163003778772</v>
      </c>
      <c r="N1520" t="s">
        <v>939</v>
      </c>
      <c r="O1520">
        <f t="shared" si="154"/>
        <v>0.29920266206205065</v>
      </c>
      <c r="P1520">
        <f t="shared" si="155"/>
        <v>1.3121511712020799</v>
      </c>
      <c r="Q1520">
        <v>0.13571604459803727</v>
      </c>
      <c r="R1520">
        <v>0.59518175955699515</v>
      </c>
      <c r="AA1520" t="s">
        <v>939</v>
      </c>
      <c r="AB1520">
        <f t="shared" si="156"/>
        <v>3.9746051843005352</v>
      </c>
      <c r="AC1520">
        <f t="shared" si="157"/>
        <v>17.430603095918396</v>
      </c>
      <c r="AD1520">
        <v>1.8028505854010535</v>
      </c>
      <c r="AE1520">
        <v>7.9063885689818862</v>
      </c>
    </row>
    <row r="1521" spans="1:31" x14ac:dyDescent="0.25">
      <c r="A1521" t="s">
        <v>940</v>
      </c>
      <c r="B1521">
        <f t="shared" si="152"/>
        <v>4.9619375196908511E-2</v>
      </c>
      <c r="C1521">
        <f t="shared" si="153"/>
        <v>0.22088239441924445</v>
      </c>
      <c r="D1521">
        <v>4.5013939987965802E-2</v>
      </c>
      <c r="E1521">
        <v>0.20038113755623302</v>
      </c>
      <c r="N1521" t="s">
        <v>940</v>
      </c>
      <c r="O1521">
        <f t="shared" si="154"/>
        <v>0.32227967505616961</v>
      </c>
      <c r="P1521">
        <f t="shared" si="155"/>
        <v>1.434639312094723</v>
      </c>
      <c r="Q1521">
        <v>0.14618360161479207</v>
      </c>
      <c r="R1521">
        <v>0.65074144568261227</v>
      </c>
      <c r="AA1521" t="s">
        <v>940</v>
      </c>
      <c r="AB1521">
        <f t="shared" si="156"/>
        <v>3.8852548132710267</v>
      </c>
      <c r="AC1521">
        <f t="shared" si="157"/>
        <v>17.295348493982392</v>
      </c>
      <c r="AD1521">
        <v>1.7623219388445026</v>
      </c>
      <c r="AE1521">
        <v>7.8450381135349696</v>
      </c>
    </row>
    <row r="1522" spans="1:31" x14ac:dyDescent="0.25">
      <c r="A1522" t="s">
        <v>941</v>
      </c>
      <c r="B1522">
        <f t="shared" si="152"/>
        <v>4.0527504412163101E-2</v>
      </c>
      <c r="C1522">
        <f t="shared" si="153"/>
        <v>0.16986989942996647</v>
      </c>
      <c r="D1522">
        <v>3.6765933553810456E-2</v>
      </c>
      <c r="E1522">
        <v>0.15410338055160971</v>
      </c>
      <c r="N1522" t="s">
        <v>941</v>
      </c>
      <c r="O1522">
        <f t="shared" si="154"/>
        <v>0.25965064734549609</v>
      </c>
      <c r="P1522">
        <f t="shared" si="155"/>
        <v>1.0883184146484921</v>
      </c>
      <c r="Q1522">
        <v>0.11777555250408349</v>
      </c>
      <c r="R1522">
        <v>0.49365292902597402</v>
      </c>
      <c r="AA1522" t="s">
        <v>941</v>
      </c>
      <c r="AB1522">
        <f t="shared" si="156"/>
        <v>4.0106944860649332</v>
      </c>
      <c r="AC1522">
        <f t="shared" si="157"/>
        <v>16.810713585110385</v>
      </c>
      <c r="AD1522">
        <v>1.8192204173203741</v>
      </c>
      <c r="AE1522">
        <v>7.625211416630119</v>
      </c>
    </row>
    <row r="1523" spans="1:31" x14ac:dyDescent="0.25">
      <c r="A1523" t="s">
        <v>942</v>
      </c>
      <c r="B1523">
        <f t="shared" si="152"/>
        <v>3.7316604170366308E-2</v>
      </c>
      <c r="C1523">
        <f t="shared" si="153"/>
        <v>9.8318525934824486E-2</v>
      </c>
      <c r="D1523">
        <v>3.3853053852725648E-2</v>
      </c>
      <c r="E1523">
        <v>8.9193066389340339E-2</v>
      </c>
      <c r="N1523" t="s">
        <v>942</v>
      </c>
      <c r="O1523">
        <f t="shared" si="154"/>
        <v>0.24294278456216548</v>
      </c>
      <c r="P1523">
        <f t="shared" si="155"/>
        <v>0.64008440734866789</v>
      </c>
      <c r="Q1523">
        <v>0.11019699342639008</v>
      </c>
      <c r="R1523">
        <v>0.2903374033357512</v>
      </c>
      <c r="AA1523" t="s">
        <v>942</v>
      </c>
      <c r="AB1523">
        <f t="shared" si="156"/>
        <v>3.8080437459380785</v>
      </c>
      <c r="AC1523">
        <f t="shared" si="157"/>
        <v>10.033100709985744</v>
      </c>
      <c r="AD1523">
        <v>1.7272995878219461</v>
      </c>
      <c r="AE1523">
        <v>4.5509379295918029</v>
      </c>
    </row>
    <row r="1524" spans="1:31" x14ac:dyDescent="0.25">
      <c r="A1524" t="s">
        <v>2522</v>
      </c>
      <c r="B1524">
        <f t="shared" si="152"/>
        <v>9.7354994272862306E-3</v>
      </c>
      <c r="C1524">
        <f t="shared" si="153"/>
        <v>9.3724260649906993E-2</v>
      </c>
      <c r="D1524">
        <v>8.8318965169082077E-3</v>
      </c>
      <c r="E1524">
        <v>8.502521903125923E-2</v>
      </c>
      <c r="N1524" t="s">
        <v>2522</v>
      </c>
      <c r="O1524">
        <f t="shared" si="154"/>
        <v>0.21518534514983637</v>
      </c>
      <c r="P1524">
        <f t="shared" si="155"/>
        <v>2.0716027490420506</v>
      </c>
      <c r="Q1524">
        <v>9.7606430697941754E-2</v>
      </c>
      <c r="R1524">
        <v>0.93966320065728837</v>
      </c>
      <c r="AA1524" t="s">
        <v>2522</v>
      </c>
      <c r="AB1524">
        <f t="shared" si="156"/>
        <v>3.8261871385365072</v>
      </c>
      <c r="AC1524">
        <f t="shared" si="157"/>
        <v>36.834942402896218</v>
      </c>
      <c r="AD1524">
        <v>1.73552929227069</v>
      </c>
      <c r="AE1524">
        <v>16.708048823712844</v>
      </c>
    </row>
    <row r="1525" spans="1:31" x14ac:dyDescent="0.25">
      <c r="A1525" t="s">
        <v>2523</v>
      </c>
      <c r="B1525">
        <f t="shared" si="152"/>
        <v>4.0770060664459748E-2</v>
      </c>
      <c r="C1525">
        <f t="shared" si="153"/>
        <v>0.14967379540165773</v>
      </c>
      <c r="D1525">
        <v>3.6985976884490436E-2</v>
      </c>
      <c r="E1525">
        <v>0.13578178316927014</v>
      </c>
      <c r="N1525" t="s">
        <v>2523</v>
      </c>
      <c r="O1525">
        <f t="shared" si="154"/>
        <v>0.25529252615791209</v>
      </c>
      <c r="P1525">
        <f t="shared" si="155"/>
        <v>0.93722208662399165</v>
      </c>
      <c r="Q1525">
        <v>0.1157987419858163</v>
      </c>
      <c r="R1525">
        <v>0.42511678749752707</v>
      </c>
      <c r="AA1525" t="s">
        <v>2523</v>
      </c>
      <c r="AB1525">
        <f t="shared" si="156"/>
        <v>3.813804616932658</v>
      </c>
      <c r="AC1525">
        <f t="shared" si="157"/>
        <v>14.001122456859127</v>
      </c>
      <c r="AD1525">
        <v>1.7299126749496996</v>
      </c>
      <c r="AE1525">
        <v>6.3508023180074611</v>
      </c>
    </row>
    <row r="1526" spans="1:31" x14ac:dyDescent="0.25">
      <c r="A1526" t="s">
        <v>943</v>
      </c>
      <c r="B1526">
        <f t="shared" si="152"/>
        <v>2.2073626331551643E-2</v>
      </c>
      <c r="C1526">
        <f t="shared" si="153"/>
        <v>0.10547393994435768</v>
      </c>
      <c r="D1526">
        <v>2.0024856964888867E-2</v>
      </c>
      <c r="E1526">
        <v>9.5684348787314688E-2</v>
      </c>
      <c r="N1526" t="s">
        <v>943</v>
      </c>
      <c r="O1526">
        <f t="shared" si="154"/>
        <v>0.22605315563661615</v>
      </c>
      <c r="P1526">
        <f t="shared" si="155"/>
        <v>1.0801449931119222</v>
      </c>
      <c r="Q1526">
        <v>0.10253598661346013</v>
      </c>
      <c r="R1526">
        <v>0.48994552738011016</v>
      </c>
      <c r="AA1526" t="s">
        <v>943</v>
      </c>
      <c r="AB1526">
        <f t="shared" si="156"/>
        <v>3.8620062235365817</v>
      </c>
      <c r="AC1526">
        <f t="shared" si="157"/>
        <v>18.453742324331508</v>
      </c>
      <c r="AD1526">
        <v>1.7517765559274647</v>
      </c>
      <c r="AE1526">
        <v>8.370476716448028</v>
      </c>
    </row>
    <row r="1527" spans="1:31" x14ac:dyDescent="0.25">
      <c r="A1527" t="s">
        <v>944</v>
      </c>
      <c r="B1527">
        <f t="shared" si="152"/>
        <v>4.8647938285373706E-2</v>
      </c>
      <c r="C1527">
        <f t="shared" si="153"/>
        <v>0.1172060029760091</v>
      </c>
      <c r="D1527">
        <v>4.4132667245929194E-2</v>
      </c>
      <c r="E1527">
        <v>0.10632749733858246</v>
      </c>
      <c r="N1527" t="s">
        <v>944</v>
      </c>
      <c r="O1527">
        <f t="shared" si="154"/>
        <v>0.27206336634946288</v>
      </c>
      <c r="P1527">
        <f t="shared" si="155"/>
        <v>0.65547402109752628</v>
      </c>
      <c r="Q1527">
        <v>0.12340586713536139</v>
      </c>
      <c r="R1527">
        <v>0.29731801470963493</v>
      </c>
      <c r="AA1527" t="s">
        <v>944</v>
      </c>
      <c r="AB1527">
        <f t="shared" si="156"/>
        <v>3.6010861655875335</v>
      </c>
      <c r="AC1527">
        <f t="shared" si="157"/>
        <v>8.6759877338443196</v>
      </c>
      <c r="AD1527">
        <v>1.6334252084592003</v>
      </c>
      <c r="AE1527">
        <v>3.9353618383724411</v>
      </c>
    </row>
    <row r="1528" spans="1:31" x14ac:dyDescent="0.25">
      <c r="A1528" t="s">
        <v>1056</v>
      </c>
      <c r="B1528">
        <f t="shared" si="152"/>
        <v>8.2467761366917136E-2</v>
      </c>
      <c r="C1528">
        <f t="shared" si="153"/>
        <v>0.17853308113342989</v>
      </c>
      <c r="D1528">
        <v>7.481349465568396E-2</v>
      </c>
      <c r="E1528">
        <v>0.16196248679301281</v>
      </c>
      <c r="N1528" t="s">
        <v>1056</v>
      </c>
      <c r="O1528">
        <f t="shared" si="154"/>
        <v>0.2601704258594526</v>
      </c>
      <c r="P1528">
        <f t="shared" si="155"/>
        <v>0.56323861565518629</v>
      </c>
      <c r="Q1528">
        <v>0.11801132007210932</v>
      </c>
      <c r="R1528">
        <v>0.2554807385562074</v>
      </c>
      <c r="AA1528" t="s">
        <v>1056</v>
      </c>
      <c r="AB1528">
        <f t="shared" si="156"/>
        <v>3.7800785325358337</v>
      </c>
      <c r="AC1528">
        <f t="shared" si="157"/>
        <v>8.183428968531306</v>
      </c>
      <c r="AD1528">
        <v>1.7146147803969856</v>
      </c>
      <c r="AE1528">
        <v>3.7119409406448947</v>
      </c>
    </row>
    <row r="1529" spans="1:31" x14ac:dyDescent="0.25">
      <c r="A1529" t="s">
        <v>1057</v>
      </c>
      <c r="B1529">
        <f t="shared" si="152"/>
        <v>8.4365227147558203E-2</v>
      </c>
      <c r="C1529">
        <f t="shared" si="153"/>
        <v>0.14248079693185772</v>
      </c>
      <c r="D1529">
        <v>7.6534846656591812E-2</v>
      </c>
      <c r="E1529">
        <v>0.12925640472247985</v>
      </c>
      <c r="N1529" t="s">
        <v>1057</v>
      </c>
      <c r="O1529">
        <f t="shared" si="154"/>
        <v>0.24353844057660745</v>
      </c>
      <c r="P1529">
        <f t="shared" si="155"/>
        <v>0.41130157850705457</v>
      </c>
      <c r="Q1529">
        <v>0.11046717844969155</v>
      </c>
      <c r="R1529">
        <v>0.18656325778388352</v>
      </c>
      <c r="AA1529" t="s">
        <v>1057</v>
      </c>
      <c r="AB1529">
        <f t="shared" si="156"/>
        <v>3.5309139960856428</v>
      </c>
      <c r="AC1529">
        <f t="shared" si="157"/>
        <v>5.9632085050895718</v>
      </c>
      <c r="AD1529">
        <v>1.6015956477860918</v>
      </c>
      <c r="AE1529">
        <v>2.7048658786875794</v>
      </c>
    </row>
    <row r="1530" spans="1:31" x14ac:dyDescent="0.25">
      <c r="A1530" t="s">
        <v>945</v>
      </c>
      <c r="B1530">
        <f t="shared" si="152"/>
        <v>6.3701110701024785E-2</v>
      </c>
      <c r="C1530">
        <f t="shared" si="153"/>
        <v>0.15886868497930975</v>
      </c>
      <c r="D1530">
        <v>5.7788675550298929E-2</v>
      </c>
      <c r="E1530">
        <v>0.14412324668028564</v>
      </c>
      <c r="N1530" t="s">
        <v>945</v>
      </c>
      <c r="O1530">
        <f t="shared" si="154"/>
        <v>0.25648686360989936</v>
      </c>
      <c r="P1530">
        <f t="shared" si="155"/>
        <v>0.63967064761897074</v>
      </c>
      <c r="Q1530">
        <v>0.11634048434125496</v>
      </c>
      <c r="R1530">
        <v>0.29014972507934317</v>
      </c>
      <c r="AA1530" t="s">
        <v>945</v>
      </c>
      <c r="AB1530">
        <f t="shared" si="156"/>
        <v>3.9136541186733735</v>
      </c>
      <c r="AC1530">
        <f t="shared" si="157"/>
        <v>9.7605375550774447</v>
      </c>
      <c r="AD1530">
        <v>1.7752036470885919</v>
      </c>
      <c r="AE1530">
        <v>4.4273053621795349</v>
      </c>
    </row>
    <row r="1531" spans="1:31" x14ac:dyDescent="0.25">
      <c r="A1531" t="s">
        <v>946</v>
      </c>
      <c r="B1531">
        <f t="shared" si="152"/>
        <v>5.5407524912025483E-2</v>
      </c>
      <c r="C1531">
        <f t="shared" si="153"/>
        <v>0.1269227494948891</v>
      </c>
      <c r="D1531">
        <v>5.0264861082471433E-2</v>
      </c>
      <c r="E1531">
        <v>0.11514238150315355</v>
      </c>
      <c r="N1531" t="s">
        <v>946</v>
      </c>
      <c r="O1531">
        <f t="shared" si="154"/>
        <v>0.23115725421945268</v>
      </c>
      <c r="P1531">
        <f t="shared" si="155"/>
        <v>0.52951497685207594</v>
      </c>
      <c r="Q1531">
        <v>0.1048511667864138</v>
      </c>
      <c r="R1531">
        <v>0.24018395330614217</v>
      </c>
      <c r="AA1531" t="s">
        <v>946</v>
      </c>
      <c r="AB1531">
        <f t="shared" si="156"/>
        <v>3.7365638453463781</v>
      </c>
      <c r="AC1531">
        <f t="shared" si="157"/>
        <v>8.5593961770998916</v>
      </c>
      <c r="AD1531">
        <v>1.6948768503044751</v>
      </c>
      <c r="AE1531">
        <v>3.8824767978255768</v>
      </c>
    </row>
    <row r="1532" spans="1:31" x14ac:dyDescent="0.25">
      <c r="A1532" t="s">
        <v>947</v>
      </c>
      <c r="B1532">
        <f t="shared" si="152"/>
        <v>9.3019852713237663E-2</v>
      </c>
      <c r="C1532">
        <f t="shared" si="153"/>
        <v>0.1689210528290796</v>
      </c>
      <c r="D1532">
        <v>8.4386190900363797E-2</v>
      </c>
      <c r="E1532">
        <v>0.15324260139466522</v>
      </c>
      <c r="N1532" t="s">
        <v>947</v>
      </c>
      <c r="O1532">
        <f t="shared" si="154"/>
        <v>0.22376333051950772</v>
      </c>
      <c r="P1532">
        <f t="shared" si="155"/>
        <v>0.40634699231809768</v>
      </c>
      <c r="Q1532">
        <v>0.1014973394116824</v>
      </c>
      <c r="R1532">
        <v>0.18431589529201559</v>
      </c>
      <c r="AA1532" t="s">
        <v>947</v>
      </c>
      <c r="AB1532">
        <f t="shared" si="156"/>
        <v>3.5120038261089177</v>
      </c>
      <c r="AC1532">
        <f t="shared" si="157"/>
        <v>6.3776856933428414</v>
      </c>
      <c r="AD1532">
        <v>1.5930181389690563</v>
      </c>
      <c r="AE1532">
        <v>2.8928695688224755</v>
      </c>
    </row>
    <row r="1533" spans="1:31" x14ac:dyDescent="0.25">
      <c r="A1533" t="s">
        <v>948</v>
      </c>
      <c r="B1533">
        <f t="shared" si="152"/>
        <v>3.0099725665227561E-2</v>
      </c>
      <c r="C1533">
        <f t="shared" si="153"/>
        <v>0.16545804309273893</v>
      </c>
      <c r="D1533">
        <v>2.7306011802284921E-2</v>
      </c>
      <c r="E1533">
        <v>0.15010101180731605</v>
      </c>
      <c r="N1533" t="s">
        <v>948</v>
      </c>
      <c r="O1533">
        <f t="shared" si="154"/>
        <v>0.24918865740636553</v>
      </c>
      <c r="P1533">
        <f t="shared" si="155"/>
        <v>1.3697888171451038</v>
      </c>
      <c r="Q1533">
        <v>0.11303007369257211</v>
      </c>
      <c r="R1533">
        <v>0.62132575598209072</v>
      </c>
      <c r="AA1533" t="s">
        <v>948</v>
      </c>
      <c r="AB1533">
        <f t="shared" si="156"/>
        <v>3.9898084037235626</v>
      </c>
      <c r="AC1533">
        <f t="shared" si="157"/>
        <v>21.931957059585194</v>
      </c>
      <c r="AD1533">
        <v>1.8097466497309269</v>
      </c>
      <c r="AE1533">
        <v>9.9481683816155755</v>
      </c>
    </row>
    <row r="1534" spans="1:31" x14ac:dyDescent="0.25">
      <c r="A1534" t="s">
        <v>949</v>
      </c>
      <c r="B1534">
        <f t="shared" si="152"/>
        <v>3.4012397909851437E-2</v>
      </c>
      <c r="C1534">
        <f t="shared" si="153"/>
        <v>0.18855578335460416</v>
      </c>
      <c r="D1534">
        <v>3.0855528355307776E-2</v>
      </c>
      <c r="E1534">
        <v>0.17105492930182736</v>
      </c>
      <c r="N1534" t="s">
        <v>949</v>
      </c>
      <c r="O1534">
        <f t="shared" si="154"/>
        <v>0.24891415995943195</v>
      </c>
      <c r="P1534">
        <f t="shared" si="155"/>
        <v>1.3799145988942398</v>
      </c>
      <c r="Q1534">
        <v>0.1129055637450558</v>
      </c>
      <c r="R1534">
        <v>0.6259187333238857</v>
      </c>
      <c r="AA1534" t="s">
        <v>949</v>
      </c>
      <c r="AB1534">
        <f t="shared" si="156"/>
        <v>3.98100411992493</v>
      </c>
      <c r="AC1534">
        <f t="shared" si="157"/>
        <v>22.06963920508921</v>
      </c>
      <c r="AD1534">
        <v>1.8057530937764643</v>
      </c>
      <c r="AE1534">
        <v>10.010619952302809</v>
      </c>
    </row>
    <row r="1535" spans="1:31" x14ac:dyDescent="0.25">
      <c r="A1535" t="s">
        <v>950</v>
      </c>
      <c r="B1535">
        <f t="shared" si="152"/>
        <v>6.7458323723883801E-2</v>
      </c>
      <c r="C1535">
        <f t="shared" si="153"/>
        <v>0.18533127054117671</v>
      </c>
      <c r="D1535">
        <v>6.1197161869641303E-2</v>
      </c>
      <c r="E1535">
        <v>0.1681297004834868</v>
      </c>
      <c r="N1535" t="s">
        <v>950</v>
      </c>
      <c r="O1535">
        <f t="shared" si="154"/>
        <v>0.27520147320632188</v>
      </c>
      <c r="P1535">
        <f t="shared" si="155"/>
        <v>0.75607331858549165</v>
      </c>
      <c r="Q1535">
        <v>0.1248292884619088</v>
      </c>
      <c r="R1535">
        <v>0.34294908847854572</v>
      </c>
      <c r="AA1535" t="s">
        <v>950</v>
      </c>
      <c r="AB1535">
        <f t="shared" si="156"/>
        <v>3.9545799000441333</v>
      </c>
      <c r="AC1535">
        <f t="shared" si="157"/>
        <v>10.864594269072994</v>
      </c>
      <c r="AD1535">
        <v>1.7937672692550675</v>
      </c>
      <c r="AE1535">
        <v>4.928097063706268</v>
      </c>
    </row>
    <row r="1536" spans="1:31" x14ac:dyDescent="0.25">
      <c r="A1536" t="s">
        <v>951</v>
      </c>
      <c r="B1536">
        <f t="shared" si="152"/>
        <v>4.3046234307050887E-2</v>
      </c>
      <c r="C1536">
        <f t="shared" si="153"/>
        <v>0.16490777081789557</v>
      </c>
      <c r="D1536">
        <v>3.9050886878685014E-2</v>
      </c>
      <c r="E1536">
        <v>0.14960181319672203</v>
      </c>
      <c r="N1536" t="s">
        <v>951</v>
      </c>
      <c r="O1536">
        <f t="shared" si="154"/>
        <v>0.24480120398742833</v>
      </c>
      <c r="P1536">
        <f t="shared" si="155"/>
        <v>0.93782003218087007</v>
      </c>
      <c r="Q1536">
        <v>0.11103995829796776</v>
      </c>
      <c r="R1536">
        <v>0.42538801103980856</v>
      </c>
      <c r="AA1536" t="s">
        <v>951</v>
      </c>
      <c r="AB1536">
        <f t="shared" si="156"/>
        <v>4.0559867445339552</v>
      </c>
      <c r="AC1536">
        <f t="shared" si="157"/>
        <v>15.538263527001925</v>
      </c>
      <c r="AD1536">
        <v>1.8397646401824448</v>
      </c>
      <c r="AE1536">
        <v>7.0480377790532955</v>
      </c>
    </row>
    <row r="1537" spans="1:31" x14ac:dyDescent="0.25">
      <c r="A1537" t="s">
        <v>1058</v>
      </c>
      <c r="B1537">
        <f t="shared" si="152"/>
        <v>4.6803190177170953E-2</v>
      </c>
      <c r="C1537">
        <f t="shared" si="153"/>
        <v>0.14143589899340786</v>
      </c>
      <c r="D1537">
        <v>4.2459139912986762E-2</v>
      </c>
      <c r="E1537">
        <v>0.12830848925783972</v>
      </c>
      <c r="N1537" t="s">
        <v>1058</v>
      </c>
      <c r="O1537">
        <f t="shared" si="154"/>
        <v>0.24598965164597456</v>
      </c>
      <c r="P1537">
        <f t="shared" si="155"/>
        <v>0.74336316374848144</v>
      </c>
      <c r="Q1537">
        <v>0.11157902908804061</v>
      </c>
      <c r="R1537">
        <v>0.33718385922283173</v>
      </c>
      <c r="AA1537" t="s">
        <v>1058</v>
      </c>
      <c r="AB1537">
        <f t="shared" si="156"/>
        <v>4.0213764658923967</v>
      </c>
      <c r="AC1537">
        <f t="shared" si="157"/>
        <v>12.152312555861849</v>
      </c>
      <c r="AD1537">
        <v>1.8240656818667125</v>
      </c>
      <c r="AE1537">
        <v>5.5121962533160875</v>
      </c>
    </row>
    <row r="1538" spans="1:31" x14ac:dyDescent="0.25">
      <c r="A1538" t="s">
        <v>952</v>
      </c>
      <c r="B1538">
        <f t="shared" si="152"/>
        <v>7.9536349502123294E-2</v>
      </c>
      <c r="C1538">
        <f t="shared" si="153"/>
        <v>0.16460801059674166</v>
      </c>
      <c r="D1538">
        <v>7.2154162545229217E-2</v>
      </c>
      <c r="E1538">
        <v>0.14932987529842615</v>
      </c>
      <c r="N1538" t="s">
        <v>952</v>
      </c>
      <c r="O1538">
        <f t="shared" si="154"/>
        <v>0.27573271978409902</v>
      </c>
      <c r="P1538">
        <f t="shared" si="155"/>
        <v>0.57065498660933256</v>
      </c>
      <c r="Q1538">
        <v>0.12507025785618245</v>
      </c>
      <c r="R1538">
        <v>0.25884474783417216</v>
      </c>
      <c r="AA1538" t="s">
        <v>952</v>
      </c>
      <c r="AB1538">
        <f t="shared" si="156"/>
        <v>3.5921692237798419</v>
      </c>
      <c r="AC1538">
        <f t="shared" si="157"/>
        <v>7.4343345320048426</v>
      </c>
      <c r="AD1538">
        <v>1.6293805516914077</v>
      </c>
      <c r="AE1538">
        <v>3.3721574198195241</v>
      </c>
    </row>
    <row r="1539" spans="1:31" x14ac:dyDescent="0.25">
      <c r="A1539" t="s">
        <v>1059</v>
      </c>
      <c r="B1539">
        <f t="shared" ref="B1539:B1602" si="158">D1539*1.1023113109</f>
        <v>7.1022613275787419E-2</v>
      </c>
      <c r="C1539">
        <f t="shared" ref="C1539:C1602" si="159">E1539*1.1023113109</f>
        <v>0.1256426042882634</v>
      </c>
      <c r="D1539">
        <v>6.4430630960141247E-2</v>
      </c>
      <c r="E1539">
        <v>0.11398105330669288</v>
      </c>
      <c r="N1539" t="s">
        <v>1059</v>
      </c>
      <c r="O1539">
        <f t="shared" ref="O1539:O1602" si="160">Q1539*2.2046226218</f>
        <v>0.2358089649466652</v>
      </c>
      <c r="P1539">
        <f t="shared" ref="P1539:P1602" si="161">R1539*2.2046226218</f>
        <v>0.41715801635419836</v>
      </c>
      <c r="Q1539">
        <v>0.10696114727977124</v>
      </c>
      <c r="R1539">
        <v>0.18921969330678595</v>
      </c>
      <c r="AA1539" t="s">
        <v>1059</v>
      </c>
      <c r="AB1539">
        <f t="shared" ref="AB1539:AB1602" si="162">AD1539*2.2046226218</f>
        <v>3.4010288249074936</v>
      </c>
      <c r="AC1539">
        <f t="shared" ref="AC1539:AC1602" si="163">AE1539*2.2046226218</f>
        <v>6.0165924500909194</v>
      </c>
      <c r="AD1539">
        <v>1.5426807251622359</v>
      </c>
      <c r="AE1539">
        <v>2.7290804288212258</v>
      </c>
    </row>
    <row r="1540" spans="1:31" x14ac:dyDescent="0.25">
      <c r="A1540" t="s">
        <v>1060</v>
      </c>
      <c r="B1540">
        <f t="shared" si="158"/>
        <v>6.9275082527685564E-2</v>
      </c>
      <c r="C1540">
        <f t="shared" si="159"/>
        <v>0.15754510499880756</v>
      </c>
      <c r="D1540">
        <v>6.2845297732747385E-2</v>
      </c>
      <c r="E1540">
        <v>0.14292251511977799</v>
      </c>
      <c r="N1540" t="s">
        <v>1060</v>
      </c>
      <c r="O1540">
        <f t="shared" si="160"/>
        <v>0.25255454172219882</v>
      </c>
      <c r="P1540">
        <f t="shared" si="161"/>
        <v>0.57435848997578742</v>
      </c>
      <c r="Q1540">
        <v>0.11455681313657054</v>
      </c>
      <c r="R1540">
        <v>0.26052462870350257</v>
      </c>
      <c r="AA1540" t="s">
        <v>1060</v>
      </c>
      <c r="AB1540">
        <f t="shared" si="162"/>
        <v>3.7319700174253545</v>
      </c>
      <c r="AC1540">
        <f t="shared" si="163"/>
        <v>8.4872307154986828</v>
      </c>
      <c r="AD1540">
        <v>1.6927931250103598</v>
      </c>
      <c r="AE1540">
        <v>3.8497430950650164</v>
      </c>
    </row>
    <row r="1541" spans="1:31" x14ac:dyDescent="0.25">
      <c r="A1541" t="s">
        <v>1061</v>
      </c>
      <c r="B1541">
        <f t="shared" si="158"/>
        <v>8.6780344260603715E-2</v>
      </c>
      <c r="C1541">
        <f t="shared" si="159"/>
        <v>0.16585874268678302</v>
      </c>
      <c r="D1541">
        <v>7.8725804046908029E-2</v>
      </c>
      <c r="E1541">
        <v>0.15046452036436508</v>
      </c>
      <c r="N1541" t="s">
        <v>1061</v>
      </c>
      <c r="O1541">
        <f t="shared" si="160"/>
        <v>0.24491949692427648</v>
      </c>
      <c r="P1541">
        <f t="shared" si="161"/>
        <v>0.46810185146708833</v>
      </c>
      <c r="Q1541">
        <v>0.11109361507154815</v>
      </c>
      <c r="R1541">
        <v>0.21232742821304218</v>
      </c>
      <c r="AA1541" t="s">
        <v>1061</v>
      </c>
      <c r="AB1541">
        <f t="shared" si="162"/>
        <v>3.6446047837141453</v>
      </c>
      <c r="AC1541">
        <f t="shared" si="163"/>
        <v>6.9657429014312777</v>
      </c>
      <c r="AD1541">
        <v>1.6531649215948117</v>
      </c>
      <c r="AE1541">
        <v>3.1596078315407938</v>
      </c>
    </row>
    <row r="1542" spans="1:31" x14ac:dyDescent="0.25">
      <c r="A1542" t="s">
        <v>1062</v>
      </c>
      <c r="B1542">
        <f t="shared" si="158"/>
        <v>0.27214879971564793</v>
      </c>
      <c r="C1542">
        <f t="shared" si="159"/>
        <v>0.44641309332769852</v>
      </c>
      <c r="D1542">
        <v>0.24688923811681437</v>
      </c>
      <c r="E1542">
        <v>0.40497914601204382</v>
      </c>
      <c r="N1542" t="s">
        <v>1062</v>
      </c>
      <c r="O1542">
        <f t="shared" si="160"/>
        <v>0.23684361420004202</v>
      </c>
      <c r="P1542">
        <f t="shared" si="161"/>
        <v>0.38850103531753172</v>
      </c>
      <c r="Q1542">
        <v>0.10743045628673954</v>
      </c>
      <c r="R1542">
        <v>0.17622110536103169</v>
      </c>
      <c r="AA1542" t="s">
        <v>1062</v>
      </c>
      <c r="AB1542">
        <f t="shared" si="162"/>
        <v>3.3922984040778021</v>
      </c>
      <c r="AC1542">
        <f t="shared" si="163"/>
        <v>5.5644795260433195</v>
      </c>
      <c r="AD1542">
        <v>1.5387206728869112</v>
      </c>
      <c r="AE1542">
        <v>2.524005456090308</v>
      </c>
    </row>
    <row r="1543" spans="1:31" x14ac:dyDescent="0.25">
      <c r="A1543" t="s">
        <v>1063</v>
      </c>
      <c r="B1543">
        <f t="shared" si="158"/>
        <v>3.8020749959239611E-2</v>
      </c>
      <c r="C1543">
        <f t="shared" si="159"/>
        <v>0.13719729012356432</v>
      </c>
      <c r="D1543">
        <v>3.4491844167140906E-2</v>
      </c>
      <c r="E1543">
        <v>0.12446328797220393</v>
      </c>
      <c r="N1543" t="s">
        <v>1063</v>
      </c>
      <c r="O1543">
        <f t="shared" si="160"/>
        <v>0.23538212609650852</v>
      </c>
      <c r="P1543">
        <f t="shared" si="161"/>
        <v>0.84937277351406404</v>
      </c>
      <c r="Q1543">
        <v>0.10676753643411631</v>
      </c>
      <c r="R1543">
        <v>0.38526900936024133</v>
      </c>
      <c r="AA1543" t="s">
        <v>1063</v>
      </c>
      <c r="AB1543">
        <f t="shared" si="162"/>
        <v>4.0959386022664281</v>
      </c>
      <c r="AC1543">
        <f t="shared" si="163"/>
        <v>14.780131305823732</v>
      </c>
      <c r="AD1543">
        <v>1.8578864980176208</v>
      </c>
      <c r="AE1543">
        <v>6.7041547880681058</v>
      </c>
    </row>
    <row r="1544" spans="1:31" x14ac:dyDescent="0.25">
      <c r="A1544" t="s">
        <v>1064</v>
      </c>
      <c r="B1544">
        <f t="shared" si="158"/>
        <v>3.3150884939526136E-2</v>
      </c>
      <c r="C1544">
        <f t="shared" si="159"/>
        <v>0.14482935021506177</v>
      </c>
      <c r="D1544">
        <v>3.0073976935299302E-2</v>
      </c>
      <c r="E1544">
        <v>0.1313869764221266</v>
      </c>
      <c r="N1544" t="s">
        <v>1064</v>
      </c>
      <c r="O1544">
        <f t="shared" si="160"/>
        <v>0.22645154819542304</v>
      </c>
      <c r="P1544">
        <f t="shared" si="161"/>
        <v>0.9893199122788382</v>
      </c>
      <c r="Q1544">
        <v>0.1027166944384037</v>
      </c>
      <c r="R1544">
        <v>0.44874796370867859</v>
      </c>
      <c r="AA1544" t="s">
        <v>1064</v>
      </c>
      <c r="AB1544">
        <f t="shared" si="162"/>
        <v>4.1523217497592126</v>
      </c>
      <c r="AC1544">
        <f t="shared" si="163"/>
        <v>18.140633711544329</v>
      </c>
      <c r="AD1544">
        <v>1.8834614635174984</v>
      </c>
      <c r="AE1544">
        <v>8.2284530387033374</v>
      </c>
    </row>
    <row r="1545" spans="1:31" x14ac:dyDescent="0.25">
      <c r="A1545" t="s">
        <v>1065</v>
      </c>
      <c r="B1545">
        <f t="shared" si="158"/>
        <v>8.9601392897106905E-2</v>
      </c>
      <c r="C1545">
        <f t="shared" si="159"/>
        <v>0.15584577223502366</v>
      </c>
      <c r="D1545">
        <v>8.1285016320798154E-2</v>
      </c>
      <c r="E1545">
        <v>0.14138090636825712</v>
      </c>
      <c r="N1545" t="s">
        <v>1065</v>
      </c>
      <c r="O1545">
        <f t="shared" si="160"/>
        <v>0.25755385986048041</v>
      </c>
      <c r="P1545">
        <f t="shared" si="161"/>
        <v>0.44796937730823672</v>
      </c>
      <c r="Q1545">
        <v>0.11682446569934785</v>
      </c>
      <c r="R1545">
        <v>0.20319549154516287</v>
      </c>
      <c r="AA1545" t="s">
        <v>1065</v>
      </c>
      <c r="AB1545">
        <f t="shared" si="162"/>
        <v>3.7124633773422469</v>
      </c>
      <c r="AC1545">
        <f t="shared" si="163"/>
        <v>6.4571733008720651</v>
      </c>
      <c r="AD1545">
        <v>1.6839450619041303</v>
      </c>
      <c r="AE1545">
        <v>2.9289245411080835</v>
      </c>
    </row>
    <row r="1546" spans="1:31" x14ac:dyDescent="0.25">
      <c r="A1546" t="s">
        <v>1066</v>
      </c>
      <c r="B1546">
        <f t="shared" si="158"/>
        <v>3.7334633385731217E-2</v>
      </c>
      <c r="C1546">
        <f t="shared" si="159"/>
        <v>0.1397644002629912</v>
      </c>
      <c r="D1546">
        <v>3.3869409681779233E-2</v>
      </c>
      <c r="E1546">
        <v>0.12679213111664278</v>
      </c>
      <c r="N1546" t="s">
        <v>1066</v>
      </c>
      <c r="O1546">
        <f t="shared" si="160"/>
        <v>0.2225416126970477</v>
      </c>
      <c r="P1546">
        <f t="shared" si="161"/>
        <v>0.83309764182789647</v>
      </c>
      <c r="Q1546">
        <v>0.10094317752910925</v>
      </c>
      <c r="R1546">
        <v>0.37788673380648719</v>
      </c>
      <c r="AA1546" t="s">
        <v>1066</v>
      </c>
      <c r="AB1546">
        <f t="shared" si="162"/>
        <v>4.1078480753400077</v>
      </c>
      <c r="AC1546">
        <f t="shared" si="163"/>
        <v>15.37797135141559</v>
      </c>
      <c r="AD1546">
        <v>1.8632885441346365</v>
      </c>
      <c r="AE1546">
        <v>6.9753304712350248</v>
      </c>
    </row>
    <row r="1547" spans="1:31" x14ac:dyDescent="0.25">
      <c r="A1547" t="s">
        <v>1067</v>
      </c>
      <c r="B1547">
        <f t="shared" si="158"/>
        <v>0.115443405899229</v>
      </c>
      <c r="C1547">
        <f t="shared" si="159"/>
        <v>0.21203350709307528</v>
      </c>
      <c r="D1547">
        <v>0.10472849616772358</v>
      </c>
      <c r="E1547">
        <v>0.19235356200777534</v>
      </c>
      <c r="N1547" t="s">
        <v>1067</v>
      </c>
      <c r="O1547">
        <f t="shared" si="160"/>
        <v>0.27001131787601451</v>
      </c>
      <c r="P1547">
        <f t="shared" si="161"/>
        <v>0.49592652120857839</v>
      </c>
      <c r="Q1547">
        <v>0.12247507360491447</v>
      </c>
      <c r="R1547">
        <v>0.22494848610583118</v>
      </c>
      <c r="AA1547" t="s">
        <v>1067</v>
      </c>
      <c r="AB1547">
        <f t="shared" si="162"/>
        <v>3.766684189269478</v>
      </c>
      <c r="AC1547">
        <f t="shared" si="163"/>
        <v>6.9182232847495904</v>
      </c>
      <c r="AD1547">
        <v>1.7085392084900715</v>
      </c>
      <c r="AE1547">
        <v>3.1380532959881791</v>
      </c>
    </row>
    <row r="1548" spans="1:31" x14ac:dyDescent="0.25">
      <c r="A1548" t="s">
        <v>1068</v>
      </c>
      <c r="B1548">
        <f t="shared" si="158"/>
        <v>9.2753254940512092E-2</v>
      </c>
      <c r="C1548">
        <f t="shared" si="159"/>
        <v>0.15962839553375707</v>
      </c>
      <c r="D1548">
        <v>8.4144337469223812E-2</v>
      </c>
      <c r="E1548">
        <v>0.14481244450211245</v>
      </c>
      <c r="N1548" t="s">
        <v>1068</v>
      </c>
      <c r="O1548">
        <f t="shared" si="160"/>
        <v>0.25268868797936878</v>
      </c>
      <c r="P1548">
        <f t="shared" si="161"/>
        <v>0.43487735128591171</v>
      </c>
      <c r="Q1548">
        <v>0.11461766085528823</v>
      </c>
      <c r="R1548">
        <v>0.19725704843346342</v>
      </c>
      <c r="AA1548" t="s">
        <v>1068</v>
      </c>
      <c r="AB1548">
        <f t="shared" si="162"/>
        <v>3.5670947793212595</v>
      </c>
      <c r="AC1548">
        <f t="shared" si="163"/>
        <v>6.1389717989421344</v>
      </c>
      <c r="AD1548">
        <v>1.6180069750027544</v>
      </c>
      <c r="AE1548">
        <v>2.7845907677069333</v>
      </c>
    </row>
    <row r="1549" spans="1:31" x14ac:dyDescent="0.25">
      <c r="A1549" t="s">
        <v>1069</v>
      </c>
      <c r="B1549">
        <f t="shared" si="158"/>
        <v>0.11804057793717587</v>
      </c>
      <c r="C1549">
        <f t="shared" si="159"/>
        <v>0.24497956386515091</v>
      </c>
      <c r="D1549">
        <v>0.10708461100775581</v>
      </c>
      <c r="E1549">
        <v>0.22224172195523728</v>
      </c>
      <c r="N1549" t="s">
        <v>1069</v>
      </c>
      <c r="O1549">
        <f t="shared" si="160"/>
        <v>0.21258091696139464</v>
      </c>
      <c r="P1549">
        <f t="shared" si="161"/>
        <v>0.44118710051532883</v>
      </c>
      <c r="Q1549">
        <v>9.6425081943425528E-2</v>
      </c>
      <c r="R1549">
        <v>0.20011910254060372</v>
      </c>
      <c r="AA1549" t="s">
        <v>1069</v>
      </c>
      <c r="AB1549">
        <f t="shared" si="162"/>
        <v>3.4251643539199543</v>
      </c>
      <c r="AC1549">
        <f t="shared" si="163"/>
        <v>7.108532372963805</v>
      </c>
      <c r="AD1549">
        <v>1.5536284169684438</v>
      </c>
      <c r="AE1549">
        <v>3.2243760463457134</v>
      </c>
    </row>
    <row r="1550" spans="1:31" x14ac:dyDescent="0.25">
      <c r="A1550" t="s">
        <v>1070</v>
      </c>
      <c r="B1550">
        <f t="shared" si="158"/>
        <v>0.3711783888490281</v>
      </c>
      <c r="C1550">
        <f t="shared" si="159"/>
        <v>0.5238979004955866</v>
      </c>
      <c r="D1550">
        <v>0.33672737018907434</v>
      </c>
      <c r="E1550">
        <v>0.47527218065814963</v>
      </c>
      <c r="N1550" t="s">
        <v>1070</v>
      </c>
      <c r="O1550">
        <f t="shared" si="160"/>
        <v>0.28543447980133457</v>
      </c>
      <c r="P1550">
        <f t="shared" si="161"/>
        <v>0.40287508429751789</v>
      </c>
      <c r="Q1550">
        <v>0.12947090217566892</v>
      </c>
      <c r="R1550">
        <v>0.18274106430450396</v>
      </c>
      <c r="AA1550" t="s">
        <v>1070</v>
      </c>
      <c r="AB1550">
        <f t="shared" si="162"/>
        <v>3.1088815157581675</v>
      </c>
      <c r="AC1550">
        <f t="shared" si="163"/>
        <v>4.3880154338880644</v>
      </c>
      <c r="AD1550">
        <v>1.4101649348131384</v>
      </c>
      <c r="AE1550">
        <v>1.9903703202979008</v>
      </c>
    </row>
    <row r="1551" spans="1:31" x14ac:dyDescent="0.25">
      <c r="A1551" t="s">
        <v>1779</v>
      </c>
      <c r="B1551">
        <f t="shared" si="158"/>
        <v>1.8443313426330589E-3</v>
      </c>
      <c r="C1551">
        <f t="shared" si="159"/>
        <v>4.1357611541861218E-2</v>
      </c>
      <c r="D1551">
        <v>1.6731492495774397E-3</v>
      </c>
      <c r="E1551">
        <v>3.751899407445445E-2</v>
      </c>
      <c r="N1551" t="s">
        <v>1779</v>
      </c>
      <c r="O1551">
        <f t="shared" si="160"/>
        <v>0.28044873007956006</v>
      </c>
      <c r="P1551">
        <f t="shared" si="161"/>
        <v>6.2888318210110059</v>
      </c>
      <c r="Q1551">
        <v>0.12720940414309237</v>
      </c>
      <c r="R1551">
        <v>2.8525661302869092</v>
      </c>
      <c r="AA1551" t="s">
        <v>1779</v>
      </c>
      <c r="AB1551">
        <f t="shared" si="162"/>
        <v>6.374649582300548</v>
      </c>
      <c r="AC1551">
        <f t="shared" si="163"/>
        <v>142.946267325202</v>
      </c>
      <c r="AD1551">
        <v>2.8914924120191881</v>
      </c>
      <c r="AE1551">
        <v>64.839336180126466</v>
      </c>
    </row>
    <row r="1552" spans="1:31" x14ac:dyDescent="0.25">
      <c r="A1552" t="s">
        <v>953</v>
      </c>
      <c r="B1552">
        <f t="shared" si="158"/>
        <v>1.8961913290346459E-3</v>
      </c>
      <c r="C1552">
        <f t="shared" si="159"/>
        <v>3.3825414073398757E-2</v>
      </c>
      <c r="D1552">
        <v>1.7201958378586079E-3</v>
      </c>
      <c r="E1552">
        <v>3.0685899472247501E-2</v>
      </c>
      <c r="N1552" t="s">
        <v>953</v>
      </c>
      <c r="O1552">
        <f t="shared" si="160"/>
        <v>0.27976707704604192</v>
      </c>
      <c r="P1552">
        <f t="shared" si="161"/>
        <v>4.9906552573492524</v>
      </c>
      <c r="Q1552">
        <v>0.12690021152809433</v>
      </c>
      <c r="R1552">
        <v>2.2637231460840908</v>
      </c>
      <c r="AA1552" t="s">
        <v>953</v>
      </c>
      <c r="AB1552">
        <f t="shared" si="162"/>
        <v>6.4917547637342565</v>
      </c>
      <c r="AC1552">
        <f t="shared" si="163"/>
        <v>115.80386935851136</v>
      </c>
      <c r="AD1552">
        <v>2.944610428806159</v>
      </c>
      <c r="AE1552">
        <v>52.527751558659688</v>
      </c>
    </row>
    <row r="1553" spans="1:31" x14ac:dyDescent="0.25">
      <c r="A1553" t="s">
        <v>954</v>
      </c>
      <c r="B1553">
        <f t="shared" si="158"/>
        <v>5.2027489532577367E-3</v>
      </c>
      <c r="C1553">
        <f t="shared" si="159"/>
        <v>5.9399408894804641E-2</v>
      </c>
      <c r="D1553">
        <v>4.7198544565508153E-3</v>
      </c>
      <c r="E1553">
        <v>5.3886237315579233E-2</v>
      </c>
      <c r="N1553" t="s">
        <v>954</v>
      </c>
      <c r="O1553">
        <f t="shared" si="160"/>
        <v>0.27035154790346538</v>
      </c>
      <c r="P1553">
        <f t="shared" si="161"/>
        <v>3.0865840892065388</v>
      </c>
      <c r="Q1553">
        <v>0.12262939934941448</v>
      </c>
      <c r="R1553">
        <v>1.4000509922584605</v>
      </c>
      <c r="AA1553" t="s">
        <v>954</v>
      </c>
      <c r="AB1553">
        <f t="shared" si="162"/>
        <v>6.3239097794167245</v>
      </c>
      <c r="AC1553">
        <f t="shared" si="163"/>
        <v>72.199621041914867</v>
      </c>
      <c r="AD1553">
        <v>2.8684772245752725</v>
      </c>
      <c r="AE1553">
        <v>32.749197222228588</v>
      </c>
    </row>
    <row r="1554" spans="1:31" x14ac:dyDescent="0.25">
      <c r="A1554" t="s">
        <v>955</v>
      </c>
      <c r="B1554">
        <f t="shared" si="158"/>
        <v>4.4755845321320766E-3</v>
      </c>
      <c r="C1554">
        <f t="shared" si="159"/>
        <v>4.0937980185183596E-2</v>
      </c>
      <c r="D1554">
        <v>4.0601819902200886E-3</v>
      </c>
      <c r="E1554">
        <v>3.7138310911242596E-2</v>
      </c>
      <c r="N1554" t="s">
        <v>955</v>
      </c>
      <c r="O1554">
        <f t="shared" si="160"/>
        <v>0.269710571772182</v>
      </c>
      <c r="P1554">
        <f t="shared" si="161"/>
        <v>2.467031057881556</v>
      </c>
      <c r="Q1554">
        <v>0.1223386574669058</v>
      </c>
      <c r="R1554">
        <v>1.1190264644328598</v>
      </c>
      <c r="AA1554" t="s">
        <v>955</v>
      </c>
      <c r="AB1554">
        <f t="shared" si="162"/>
        <v>5.7126780525948657</v>
      </c>
      <c r="AC1554">
        <f t="shared" si="163"/>
        <v>52.253621676106093</v>
      </c>
      <c r="AD1554">
        <v>2.5912271769808188</v>
      </c>
      <c r="AE1554">
        <v>23.701844097672723</v>
      </c>
    </row>
    <row r="1555" spans="1:31" x14ac:dyDescent="0.25">
      <c r="A1555" t="s">
        <v>956</v>
      </c>
      <c r="B1555">
        <f t="shared" si="158"/>
        <v>2.1094718145134146E-2</v>
      </c>
      <c r="C1555">
        <f t="shared" si="159"/>
        <v>0.12888718142398223</v>
      </c>
      <c r="D1555">
        <v>1.9136806396290191E-2</v>
      </c>
      <c r="E1555">
        <v>0.11692448417203502</v>
      </c>
      <c r="N1555" t="s">
        <v>956</v>
      </c>
      <c r="O1555">
        <f t="shared" si="160"/>
        <v>0.79847901106059926</v>
      </c>
      <c r="P1555">
        <f t="shared" si="161"/>
        <v>4.8786482215003266</v>
      </c>
      <c r="Q1555">
        <v>0.36218398703024651</v>
      </c>
      <c r="R1555">
        <v>2.2129176092355776</v>
      </c>
      <c r="AA1555" t="s">
        <v>956</v>
      </c>
      <c r="AB1555">
        <f t="shared" si="162"/>
        <v>4.3714927115536142</v>
      </c>
      <c r="AC1555">
        <f t="shared" si="163"/>
        <v>26.709499995741403</v>
      </c>
      <c r="AD1555">
        <v>1.9828757395151999</v>
      </c>
      <c r="AE1555">
        <v>12.115225404851374</v>
      </c>
    </row>
    <row r="1556" spans="1:31" x14ac:dyDescent="0.25">
      <c r="A1556" t="s">
        <v>957</v>
      </c>
      <c r="B1556">
        <f t="shared" si="158"/>
        <v>1.7699940970578084E-2</v>
      </c>
      <c r="C1556">
        <f t="shared" si="159"/>
        <v>0.14539940874629134</v>
      </c>
      <c r="D1556">
        <v>1.605711634776448E-2</v>
      </c>
      <c r="E1556">
        <v>0.13190412482257632</v>
      </c>
      <c r="N1556" t="s">
        <v>957</v>
      </c>
      <c r="O1556">
        <f t="shared" si="160"/>
        <v>0.98397763105833591</v>
      </c>
      <c r="P1556">
        <f t="shared" si="161"/>
        <v>8.083064571417367</v>
      </c>
      <c r="Q1556">
        <v>0.4463247457086108</v>
      </c>
      <c r="R1556">
        <v>3.6664164158933548</v>
      </c>
      <c r="AA1556" t="s">
        <v>957</v>
      </c>
      <c r="AB1556">
        <f t="shared" si="162"/>
        <v>4.0130136344860796</v>
      </c>
      <c r="AC1556">
        <f t="shared" si="163"/>
        <v>32.965635914548749</v>
      </c>
      <c r="AD1556">
        <v>1.8202723653491271</v>
      </c>
      <c r="AE1556">
        <v>14.952960923368108</v>
      </c>
    </row>
    <row r="1557" spans="1:31" x14ac:dyDescent="0.25">
      <c r="A1557" t="s">
        <v>958</v>
      </c>
      <c r="B1557">
        <f t="shared" si="158"/>
        <v>2.6187492377185005E-2</v>
      </c>
      <c r="C1557">
        <f t="shared" si="159"/>
        <v>0.26580503284774271</v>
      </c>
      <c r="D1557">
        <v>2.3756893463974166E-2</v>
      </c>
      <c r="E1557">
        <v>0.24113426962000584</v>
      </c>
      <c r="N1557" t="s">
        <v>958</v>
      </c>
      <c r="O1557">
        <f t="shared" si="160"/>
        <v>0.50412122777352009</v>
      </c>
      <c r="P1557">
        <f t="shared" si="161"/>
        <v>5.1168686782826986</v>
      </c>
      <c r="Q1557">
        <v>0.22866554247815987</v>
      </c>
      <c r="R1557">
        <v>2.3209725908123668</v>
      </c>
      <c r="AA1557" t="s">
        <v>958</v>
      </c>
      <c r="AB1557">
        <f t="shared" si="162"/>
        <v>4.1877426935477899</v>
      </c>
      <c r="AC1557">
        <f t="shared" si="163"/>
        <v>42.505905803571203</v>
      </c>
      <c r="AD1557">
        <v>1.8995281333585514</v>
      </c>
      <c r="AE1557">
        <v>19.28035455286518</v>
      </c>
    </row>
    <row r="1558" spans="1:31" x14ac:dyDescent="0.25">
      <c r="A1558" t="s">
        <v>959</v>
      </c>
      <c r="B1558">
        <f t="shared" si="158"/>
        <v>1.8208780788657088E-2</v>
      </c>
      <c r="C1558">
        <f t="shared" si="159"/>
        <v>0.30556182913120128</v>
      </c>
      <c r="D1558">
        <v>1.651872806584034E-2</v>
      </c>
      <c r="E1558">
        <v>0.27720102852044615</v>
      </c>
      <c r="N1558" t="s">
        <v>959</v>
      </c>
      <c r="O1558">
        <f t="shared" si="160"/>
        <v>0.24472937100809802</v>
      </c>
      <c r="P1558">
        <f t="shared" si="161"/>
        <v>4.1068073208913569</v>
      </c>
      <c r="Q1558">
        <v>0.11100737540662843</v>
      </c>
      <c r="R1558">
        <v>1.8628164658576745</v>
      </c>
      <c r="AA1558" t="s">
        <v>959</v>
      </c>
      <c r="AB1558">
        <f t="shared" si="162"/>
        <v>4.1908183653712543</v>
      </c>
      <c r="AC1558">
        <f t="shared" si="163"/>
        <v>70.326187136986974</v>
      </c>
      <c r="AD1558">
        <v>1.90092323463033</v>
      </c>
      <c r="AE1558">
        <v>31.89942189723519</v>
      </c>
    </row>
    <row r="1559" spans="1:31" x14ac:dyDescent="0.25">
      <c r="A1559" t="s">
        <v>960</v>
      </c>
      <c r="B1559">
        <f t="shared" si="158"/>
        <v>1.2279037098267498E-2</v>
      </c>
      <c r="C1559">
        <f t="shared" si="159"/>
        <v>0.23153437411763814</v>
      </c>
      <c r="D1559">
        <v>1.1139355077688606E-2</v>
      </c>
      <c r="E1559">
        <v>0.21004445098961938</v>
      </c>
      <c r="N1559" t="s">
        <v>960</v>
      </c>
      <c r="O1559">
        <f t="shared" si="160"/>
        <v>0.19911016253191846</v>
      </c>
      <c r="P1559">
        <f t="shared" si="161"/>
        <v>3.7544350174488446</v>
      </c>
      <c r="Q1559">
        <v>9.0314850515936254E-2</v>
      </c>
      <c r="R1559">
        <v>1.7029830776132902</v>
      </c>
      <c r="AA1559" t="s">
        <v>960</v>
      </c>
      <c r="AB1559">
        <f t="shared" si="162"/>
        <v>3.9760570079975648</v>
      </c>
      <c r="AC1559">
        <f t="shared" si="163"/>
        <v>74.972806371979743</v>
      </c>
      <c r="AD1559">
        <v>1.8035091215526258</v>
      </c>
      <c r="AE1559">
        <v>34.007092928569776</v>
      </c>
    </row>
    <row r="1560" spans="1:31" x14ac:dyDescent="0.25">
      <c r="A1560" t="s">
        <v>961</v>
      </c>
      <c r="B1560">
        <f t="shared" si="158"/>
        <v>6.1424763597238696E-3</v>
      </c>
      <c r="C1560">
        <f t="shared" si="159"/>
        <v>0.19361526076388147</v>
      </c>
      <c r="D1560">
        <v>5.5723608194755301E-3</v>
      </c>
      <c r="E1560">
        <v>0.17564481000000004</v>
      </c>
      <c r="N1560" t="s">
        <v>961</v>
      </c>
      <c r="O1560">
        <f t="shared" si="160"/>
        <v>0.25834450361821693</v>
      </c>
      <c r="P1560">
        <f t="shared" si="161"/>
        <v>8.1432040606510654</v>
      </c>
      <c r="Q1560">
        <v>0.11718309567525319</v>
      </c>
      <c r="R1560">
        <v>3.6936952293460608</v>
      </c>
      <c r="AA1560" t="s">
        <v>961</v>
      </c>
      <c r="AB1560">
        <f t="shared" si="162"/>
        <v>4.077287731869248</v>
      </c>
      <c r="AC1560">
        <f t="shared" si="163"/>
        <v>128.51903388533793</v>
      </c>
      <c r="AD1560">
        <v>1.8494266055114141</v>
      </c>
      <c r="AE1560">
        <v>58.29525317145049</v>
      </c>
    </row>
    <row r="1561" spans="1:31" x14ac:dyDescent="0.25">
      <c r="A1561" t="s">
        <v>962</v>
      </c>
      <c r="B1561">
        <f t="shared" si="158"/>
        <v>4.132022249591679E-2</v>
      </c>
      <c r="C1561">
        <f t="shared" si="159"/>
        <v>0.20199475807429346</v>
      </c>
      <c r="D1561">
        <v>3.7485075302529758E-2</v>
      </c>
      <c r="E1561">
        <v>0.18324656208904502</v>
      </c>
      <c r="N1561" t="s">
        <v>962</v>
      </c>
      <c r="O1561">
        <f t="shared" si="160"/>
        <v>0.27767468886251195</v>
      </c>
      <c r="P1561">
        <f t="shared" si="161"/>
        <v>1.3574184312700746</v>
      </c>
      <c r="Q1561">
        <v>0.12595112021294599</v>
      </c>
      <c r="R1561">
        <v>0.61571464333509751</v>
      </c>
      <c r="AA1561" t="s">
        <v>962</v>
      </c>
      <c r="AB1561">
        <f t="shared" si="162"/>
        <v>4.2023487785348292</v>
      </c>
      <c r="AC1561">
        <f t="shared" si="163"/>
        <v>20.54326849154377</v>
      </c>
      <c r="AD1561">
        <v>1.9061533420643906</v>
      </c>
      <c r="AE1561">
        <v>9.3182698428318247</v>
      </c>
    </row>
    <row r="1562" spans="1:31" x14ac:dyDescent="0.25">
      <c r="A1562" t="s">
        <v>1071</v>
      </c>
      <c r="B1562">
        <f t="shared" si="158"/>
        <v>3.9704224756290693E-2</v>
      </c>
      <c r="C1562">
        <f t="shared" si="159"/>
        <v>0.18254177376936676</v>
      </c>
      <c r="D1562">
        <v>3.6019066813234031E-2</v>
      </c>
      <c r="E1562">
        <v>0.16559911157976556</v>
      </c>
      <c r="N1562" t="s">
        <v>1071</v>
      </c>
      <c r="O1562">
        <f t="shared" si="160"/>
        <v>0.2758359519201683</v>
      </c>
      <c r="P1562">
        <f t="shared" si="161"/>
        <v>1.2681669077266553</v>
      </c>
      <c r="Q1562">
        <v>0.12511708316544332</v>
      </c>
      <c r="R1562">
        <v>0.57523083324403146</v>
      </c>
      <c r="AA1562" t="s">
        <v>1071</v>
      </c>
      <c r="AB1562">
        <f t="shared" si="162"/>
        <v>4.1223234575247112</v>
      </c>
      <c r="AC1562">
        <f t="shared" si="163"/>
        <v>18.952548264234903</v>
      </c>
      <c r="AD1562">
        <v>1.8698544670465973</v>
      </c>
      <c r="AE1562">
        <v>8.5967312849038926</v>
      </c>
    </row>
    <row r="1563" spans="1:31" x14ac:dyDescent="0.25">
      <c r="A1563" t="s">
        <v>1072</v>
      </c>
      <c r="B1563">
        <f t="shared" si="158"/>
        <v>6.50824124052818E-2</v>
      </c>
      <c r="C1563">
        <f t="shared" si="159"/>
        <v>0.20637620246698007</v>
      </c>
      <c r="D1563">
        <v>5.9041771377764604E-2</v>
      </c>
      <c r="E1563">
        <v>0.18722134158133683</v>
      </c>
      <c r="N1563" t="s">
        <v>1072</v>
      </c>
      <c r="O1563">
        <f t="shared" si="160"/>
        <v>0.25356354258497948</v>
      </c>
      <c r="P1563">
        <f t="shared" si="161"/>
        <v>0.80404949768757517</v>
      </c>
      <c r="Q1563">
        <v>0.11501448822926139</v>
      </c>
      <c r="R1563">
        <v>0.36471071726148574</v>
      </c>
      <c r="AA1563" t="s">
        <v>1072</v>
      </c>
      <c r="AB1563">
        <f t="shared" si="162"/>
        <v>4.0447325183128156</v>
      </c>
      <c r="AC1563">
        <f t="shared" si="163"/>
        <v>12.825838906001589</v>
      </c>
      <c r="AD1563">
        <v>1.8346598090381692</v>
      </c>
      <c r="AE1563">
        <v>5.817702666740181</v>
      </c>
    </row>
    <row r="1564" spans="1:31" x14ac:dyDescent="0.25">
      <c r="A1564" t="s">
        <v>1073</v>
      </c>
      <c r="B1564">
        <f t="shared" si="158"/>
        <v>0.11326992909931717</v>
      </c>
      <c r="C1564">
        <f t="shared" si="159"/>
        <v>0.21095410132591649</v>
      </c>
      <c r="D1564">
        <v>0.10275675118205591</v>
      </c>
      <c r="E1564">
        <v>0.19137434156751923</v>
      </c>
      <c r="N1564" t="s">
        <v>1073</v>
      </c>
      <c r="O1564">
        <f t="shared" si="160"/>
        <v>0.21903197249010839</v>
      </c>
      <c r="P1564">
        <f t="shared" si="161"/>
        <v>0.40792550402128064</v>
      </c>
      <c r="Q1564">
        <v>9.9351231509761148E-2</v>
      </c>
      <c r="R1564">
        <v>0.18503189615655091</v>
      </c>
      <c r="AA1564" t="s">
        <v>1073</v>
      </c>
      <c r="AB1564">
        <f t="shared" si="162"/>
        <v>3.7076766000848678</v>
      </c>
      <c r="AC1564">
        <f t="shared" si="163"/>
        <v>6.9051829677780541</v>
      </c>
      <c r="AD1564">
        <v>1.6817738162632454</v>
      </c>
      <c r="AE1564">
        <v>3.1321383077073777</v>
      </c>
    </row>
    <row r="1565" spans="1:31" x14ac:dyDescent="0.25">
      <c r="A1565" t="s">
        <v>1780</v>
      </c>
      <c r="B1565">
        <f t="shared" si="158"/>
        <v>2.1687766822511799E-3</v>
      </c>
      <c r="C1565">
        <f t="shared" si="159"/>
        <v>0.13803052514204814</v>
      </c>
      <c r="D1565">
        <v>1.9674811106496284E-3</v>
      </c>
      <c r="E1565">
        <v>0.1252191860658228</v>
      </c>
      <c r="N1565" t="s">
        <v>1780</v>
      </c>
      <c r="O1565">
        <f t="shared" si="160"/>
        <v>0.25096996887884981</v>
      </c>
      <c r="P1565">
        <f t="shared" si="161"/>
        <v>15.972837075725744</v>
      </c>
      <c r="Q1565">
        <v>0.11383806298510232</v>
      </c>
      <c r="R1565">
        <v>7.2451570249626043</v>
      </c>
      <c r="AA1565" t="s">
        <v>1780</v>
      </c>
      <c r="AB1565">
        <f t="shared" si="162"/>
        <v>6.2597199565425452</v>
      </c>
      <c r="AC1565">
        <f t="shared" si="163"/>
        <v>398.39622028159431</v>
      </c>
      <c r="AD1565">
        <v>2.8393612106872492</v>
      </c>
      <c r="AE1565">
        <v>180.7094857605685</v>
      </c>
    </row>
    <row r="1566" spans="1:31" x14ac:dyDescent="0.25">
      <c r="A1566" t="s">
        <v>969</v>
      </c>
      <c r="B1566">
        <f t="shared" si="158"/>
        <v>6.0124986934846367E-3</v>
      </c>
      <c r="C1566">
        <f t="shared" si="159"/>
        <v>7.2940110772582001E-2</v>
      </c>
      <c r="D1566">
        <v>5.4544470641198755E-3</v>
      </c>
      <c r="E1566">
        <v>6.6170155428259977E-2</v>
      </c>
      <c r="N1566" t="s">
        <v>969</v>
      </c>
      <c r="O1566">
        <f t="shared" si="160"/>
        <v>0.20517486828960152</v>
      </c>
      <c r="P1566">
        <f t="shared" si="161"/>
        <v>2.4890612678237414</v>
      </c>
      <c r="Q1566">
        <v>9.3065754773977216E-2</v>
      </c>
      <c r="R1566">
        <v>1.1290191995723544</v>
      </c>
      <c r="AA1566" t="s">
        <v>969</v>
      </c>
      <c r="AB1566">
        <f t="shared" si="162"/>
        <v>5.3056582827418683</v>
      </c>
      <c r="AC1566">
        <f t="shared" si="163"/>
        <v>64.365137124108045</v>
      </c>
      <c r="AD1566">
        <v>2.4066061149322588</v>
      </c>
      <c r="AE1566">
        <v>29.195535094145086</v>
      </c>
    </row>
    <row r="1567" spans="1:31" x14ac:dyDescent="0.25">
      <c r="A1567" t="s">
        <v>970</v>
      </c>
      <c r="B1567">
        <f t="shared" si="158"/>
        <v>5.091257307487709E-3</v>
      </c>
      <c r="C1567">
        <f t="shared" si="159"/>
        <v>8.3112892425471069E-2</v>
      </c>
      <c r="D1567">
        <v>4.6187109368685236E-3</v>
      </c>
      <c r="E1567">
        <v>7.5398747707317082E-2</v>
      </c>
      <c r="N1567" t="s">
        <v>970</v>
      </c>
      <c r="O1567">
        <f t="shared" si="160"/>
        <v>0.32117067358886531</v>
      </c>
      <c r="P1567">
        <f t="shared" si="161"/>
        <v>5.2429924539365631</v>
      </c>
      <c r="Q1567">
        <v>0.14568056701089291</v>
      </c>
      <c r="R1567">
        <v>2.378181373125817</v>
      </c>
      <c r="AA1567" t="s">
        <v>970</v>
      </c>
      <c r="AB1567">
        <f t="shared" si="162"/>
        <v>4.4702694501326601</v>
      </c>
      <c r="AC1567">
        <f t="shared" si="163"/>
        <v>72.975495340871149</v>
      </c>
      <c r="AD1567">
        <v>2.0276801144691312</v>
      </c>
      <c r="AE1567">
        <v>33.10112788432204</v>
      </c>
    </row>
    <row r="1568" spans="1:31" x14ac:dyDescent="0.25">
      <c r="A1568" t="s">
        <v>971</v>
      </c>
      <c r="B1568">
        <f t="shared" si="158"/>
        <v>8.3000347920177252E-3</v>
      </c>
      <c r="C1568">
        <f t="shared" si="159"/>
        <v>0.18033188528527833</v>
      </c>
      <c r="D1568">
        <v>7.529664904954143E-3</v>
      </c>
      <c r="E1568">
        <v>0.16359433446985447</v>
      </c>
      <c r="N1568" t="s">
        <v>971</v>
      </c>
      <c r="O1568">
        <f t="shared" si="160"/>
        <v>6.7200493572663167E-2</v>
      </c>
      <c r="P1568">
        <f t="shared" si="161"/>
        <v>1.4600410723234594</v>
      </c>
      <c r="Q1568">
        <v>3.0481631145468441E-2</v>
      </c>
      <c r="R1568">
        <v>0.66226349030719145</v>
      </c>
      <c r="AA1568" t="s">
        <v>971</v>
      </c>
      <c r="AB1568">
        <f t="shared" si="162"/>
        <v>5.5856744266713649</v>
      </c>
      <c r="AC1568">
        <f t="shared" si="163"/>
        <v>121.35794911608394</v>
      </c>
      <c r="AD1568">
        <v>2.5336193012983101</v>
      </c>
      <c r="AE1568">
        <v>55.047039759121802</v>
      </c>
    </row>
    <row r="1569" spans="1:31" x14ac:dyDescent="0.25">
      <c r="A1569" t="s">
        <v>972</v>
      </c>
      <c r="B1569">
        <f t="shared" si="158"/>
        <v>2.8701251777894485E-2</v>
      </c>
      <c r="C1569">
        <f t="shared" si="159"/>
        <v>0.21690922314059125</v>
      </c>
      <c r="D1569">
        <v>2.6037337632379805E-2</v>
      </c>
      <c r="E1569">
        <v>0.19677673720275279</v>
      </c>
      <c r="N1569" t="s">
        <v>972</v>
      </c>
      <c r="O1569">
        <f t="shared" si="160"/>
        <v>0.22436189055621006</v>
      </c>
      <c r="P1569">
        <f t="shared" si="161"/>
        <v>1.6956111795926698</v>
      </c>
      <c r="Q1569">
        <v>0.1017688416773235</v>
      </c>
      <c r="R1569">
        <v>0.76911629356695088</v>
      </c>
      <c r="AA1569" t="s">
        <v>972</v>
      </c>
      <c r="AB1569">
        <f t="shared" si="162"/>
        <v>5.102632772830388</v>
      </c>
      <c r="AC1569">
        <f t="shared" si="163"/>
        <v>38.563060569323902</v>
      </c>
      <c r="AD1569">
        <v>2.3145152927190145</v>
      </c>
      <c r="AE1569">
        <v>17.491910038480174</v>
      </c>
    </row>
    <row r="1570" spans="1:31" x14ac:dyDescent="0.25">
      <c r="A1570" t="s">
        <v>851</v>
      </c>
      <c r="B1570">
        <f t="shared" si="158"/>
        <v>2.3255543985283228E-3</v>
      </c>
      <c r="C1570">
        <f t="shared" si="159"/>
        <v>8.8372608944010375E-2</v>
      </c>
      <c r="D1570">
        <v>2.1097074624314488E-3</v>
      </c>
      <c r="E1570">
        <v>8.017028226976744E-2</v>
      </c>
      <c r="N1570" t="s">
        <v>851</v>
      </c>
      <c r="O1570">
        <f t="shared" si="160"/>
        <v>0.29023554336127344</v>
      </c>
      <c r="P1570">
        <f t="shared" si="161"/>
        <v>11.029143068573033</v>
      </c>
      <c r="Q1570">
        <v>0.13164862797439042</v>
      </c>
      <c r="R1570">
        <v>5.0027351436537968</v>
      </c>
      <c r="AA1570" t="s">
        <v>851</v>
      </c>
      <c r="AB1570">
        <f t="shared" si="162"/>
        <v>5.5859935215368308</v>
      </c>
      <c r="AC1570">
        <f t="shared" si="163"/>
        <v>212.27145722970175</v>
      </c>
      <c r="AD1570">
        <v>2.5337640402945949</v>
      </c>
      <c r="AE1570">
        <v>96.284713370304289</v>
      </c>
    </row>
    <row r="1571" spans="1:31" x14ac:dyDescent="0.25">
      <c r="A1571" t="s">
        <v>852</v>
      </c>
      <c r="B1571">
        <f t="shared" si="158"/>
        <v>2.2074933239473113E-3</v>
      </c>
      <c r="C1571">
        <f t="shared" si="159"/>
        <v>0.18408097419531616</v>
      </c>
      <c r="D1571">
        <v>2.0026042571811837E-3</v>
      </c>
      <c r="E1571">
        <v>0.16699545071801927</v>
      </c>
      <c r="N1571" t="s">
        <v>852</v>
      </c>
      <c r="O1571">
        <f t="shared" si="160"/>
        <v>0.27136696917729469</v>
      </c>
      <c r="P1571">
        <f t="shared" si="161"/>
        <v>22.629058719535696</v>
      </c>
      <c r="Q1571">
        <v>0.12308998669156933</v>
      </c>
      <c r="R1571">
        <v>10.264368375690454</v>
      </c>
      <c r="AA1571" t="s">
        <v>852</v>
      </c>
      <c r="AB1571">
        <f t="shared" si="162"/>
        <v>5.267643040217985</v>
      </c>
      <c r="AC1571">
        <f t="shared" si="163"/>
        <v>439.26423334435776</v>
      </c>
      <c r="AD1571">
        <v>2.3893626909793442</v>
      </c>
      <c r="AE1571">
        <v>199.24690466330847</v>
      </c>
    </row>
    <row r="1572" spans="1:31" x14ac:dyDescent="0.25">
      <c r="A1572" t="s">
        <v>1781</v>
      </c>
      <c r="B1572">
        <f t="shared" si="158"/>
        <v>3.432633620004664E-3</v>
      </c>
      <c r="C1572">
        <f t="shared" si="159"/>
        <v>6.2256192060115699E-2</v>
      </c>
      <c r="D1572">
        <v>3.1140328381480857E-3</v>
      </c>
      <c r="E1572">
        <v>5.6477867408695662E-2</v>
      </c>
      <c r="N1572" t="s">
        <v>1781</v>
      </c>
      <c r="O1572">
        <f t="shared" si="160"/>
        <v>0.27712528989567436</v>
      </c>
      <c r="P1572">
        <f t="shared" si="161"/>
        <v>5.0261015833192548</v>
      </c>
      <c r="Q1572">
        <v>0.12570191703349706</v>
      </c>
      <c r="R1572">
        <v>2.2798013290889725</v>
      </c>
      <c r="AA1572" t="s">
        <v>1781</v>
      </c>
      <c r="AB1572">
        <f t="shared" si="162"/>
        <v>5.8558492247608189</v>
      </c>
      <c r="AC1572">
        <f t="shared" si="163"/>
        <v>106.20500594272391</v>
      </c>
      <c r="AD1572">
        <v>2.6561685282806886</v>
      </c>
      <c r="AE1572">
        <v>48.173780352490034</v>
      </c>
    </row>
    <row r="1573" spans="1:31" x14ac:dyDescent="0.25">
      <c r="A1573" t="s">
        <v>853</v>
      </c>
      <c r="B1573">
        <f t="shared" si="158"/>
        <v>1.9143482273451775E-2</v>
      </c>
      <c r="C1573">
        <f t="shared" si="159"/>
        <v>0.29833398259344973</v>
      </c>
      <c r="D1573">
        <v>1.7366674989320183E-2</v>
      </c>
      <c r="E1573">
        <v>0.27064403643819102</v>
      </c>
      <c r="N1573" t="s">
        <v>853</v>
      </c>
      <c r="O1573">
        <f t="shared" si="160"/>
        <v>0.26238801479150653</v>
      </c>
      <c r="P1573">
        <f t="shared" si="161"/>
        <v>4.0890816163628187</v>
      </c>
      <c r="Q1573">
        <v>0.11901720149150768</v>
      </c>
      <c r="R1573">
        <v>1.8547762215304773</v>
      </c>
      <c r="AA1573" t="s">
        <v>853</v>
      </c>
      <c r="AB1573">
        <f t="shared" si="162"/>
        <v>5.3975839151300811</v>
      </c>
      <c r="AC1573">
        <f t="shared" si="163"/>
        <v>84.116498909722679</v>
      </c>
      <c r="AD1573">
        <v>2.4483028803918994</v>
      </c>
      <c r="AE1573">
        <v>38.154602097407668</v>
      </c>
    </row>
    <row r="1574" spans="1:31" x14ac:dyDescent="0.25">
      <c r="A1574" t="s">
        <v>1782</v>
      </c>
      <c r="B1574">
        <f t="shared" si="158"/>
        <v>2.2858865903264722E-3</v>
      </c>
      <c r="C1574">
        <f t="shared" si="159"/>
        <v>4.4559154671835646E-2</v>
      </c>
      <c r="D1574">
        <v>2.0737214321606867E-3</v>
      </c>
      <c r="E1574">
        <v>4.0423385146483345E-2</v>
      </c>
      <c r="N1574" t="s">
        <v>1782</v>
      </c>
      <c r="O1574">
        <f t="shared" si="160"/>
        <v>0.27256521433016756</v>
      </c>
      <c r="P1574">
        <f t="shared" si="161"/>
        <v>5.313157527104341</v>
      </c>
      <c r="Q1574">
        <v>0.12363350155031398</v>
      </c>
      <c r="R1574">
        <v>2.4100077149559169</v>
      </c>
      <c r="AA1574" t="s">
        <v>1782</v>
      </c>
      <c r="AB1574">
        <f t="shared" si="162"/>
        <v>5.8436784653421645</v>
      </c>
      <c r="AC1574">
        <f t="shared" si="163"/>
        <v>113.9117634670002</v>
      </c>
      <c r="AD1574">
        <v>2.6506479646711592</v>
      </c>
      <c r="AE1574">
        <v>51.669506763019193</v>
      </c>
    </row>
    <row r="1575" spans="1:31" x14ac:dyDescent="0.25">
      <c r="A1575" t="s">
        <v>973</v>
      </c>
      <c r="B1575">
        <f t="shared" si="158"/>
        <v>1.4746229248677509E-2</v>
      </c>
      <c r="C1575">
        <f t="shared" si="159"/>
        <v>0.18812254091847308</v>
      </c>
      <c r="D1575">
        <v>1.3377554147237871E-2</v>
      </c>
      <c r="E1575">
        <v>0.17066189837504014</v>
      </c>
      <c r="N1575" t="s">
        <v>973</v>
      </c>
      <c r="O1575">
        <f t="shared" si="160"/>
        <v>0.26070434154948524</v>
      </c>
      <c r="P1575">
        <f t="shared" si="161"/>
        <v>3.3258918150323136</v>
      </c>
      <c r="Q1575">
        <v>0.11825350015533677</v>
      </c>
      <c r="R1575">
        <v>1.5085991507774854</v>
      </c>
      <c r="AA1575" t="s">
        <v>973</v>
      </c>
      <c r="AB1575">
        <f t="shared" si="162"/>
        <v>5.4245308678564133</v>
      </c>
      <c r="AC1575">
        <f t="shared" si="163"/>
        <v>69.202540727037601</v>
      </c>
      <c r="AD1575">
        <v>2.4605258125435849</v>
      </c>
      <c r="AE1575">
        <v>31.389744459092988</v>
      </c>
    </row>
    <row r="1576" spans="1:31" x14ac:dyDescent="0.25">
      <c r="A1576" t="s">
        <v>1783</v>
      </c>
      <c r="B1576">
        <f t="shared" si="158"/>
        <v>2.5191283083427565E-3</v>
      </c>
      <c r="C1576">
        <f t="shared" si="159"/>
        <v>5.7599963154546865E-2</v>
      </c>
      <c r="D1576">
        <v>2.2853147594811244E-3</v>
      </c>
      <c r="E1576">
        <v>5.2253807599523257E-2</v>
      </c>
      <c r="N1576" t="s">
        <v>1783</v>
      </c>
      <c r="O1576">
        <f t="shared" si="160"/>
        <v>0.2714724449147588</v>
      </c>
      <c r="P1576">
        <f t="shared" si="161"/>
        <v>6.207227624245844</v>
      </c>
      <c r="Q1576">
        <v>0.12313782968130423</v>
      </c>
      <c r="R1576">
        <v>2.8155510892734341</v>
      </c>
      <c r="AA1576" t="s">
        <v>1783</v>
      </c>
      <c r="AB1576">
        <f t="shared" si="162"/>
        <v>6.4930932204411604</v>
      </c>
      <c r="AC1576">
        <f t="shared" si="163"/>
        <v>148.46481976239284</v>
      </c>
      <c r="AD1576">
        <v>2.9452175425559992</v>
      </c>
      <c r="AE1576">
        <v>67.342509459136508</v>
      </c>
    </row>
    <row r="1577" spans="1:31" x14ac:dyDescent="0.25">
      <c r="A1577" t="s">
        <v>1784</v>
      </c>
      <c r="B1577">
        <f t="shared" si="158"/>
        <v>4.4745654544104639E-3</v>
      </c>
      <c r="C1577">
        <f t="shared" si="159"/>
        <v>7.6057783204420498E-2</v>
      </c>
      <c r="D1577">
        <v>4.0592574984621467E-3</v>
      </c>
      <c r="E1577">
        <v>6.8998460282805124E-2</v>
      </c>
      <c r="N1577" t="s">
        <v>1784</v>
      </c>
      <c r="O1577">
        <f t="shared" si="160"/>
        <v>0.28935777982491084</v>
      </c>
      <c r="P1577">
        <f t="shared" si="161"/>
        <v>4.9184466090987407</v>
      </c>
      <c r="Q1577">
        <v>0.13125048113162333</v>
      </c>
      <c r="R1577">
        <v>2.23096985418892</v>
      </c>
      <c r="AA1577" t="s">
        <v>1784</v>
      </c>
      <c r="AB1577">
        <f t="shared" si="162"/>
        <v>6.0932236414701082</v>
      </c>
      <c r="AC1577">
        <f t="shared" si="163"/>
        <v>103.5714165902267</v>
      </c>
      <c r="AD1577">
        <v>2.7638397525356049</v>
      </c>
      <c r="AE1577">
        <v>46.979204316457633</v>
      </c>
    </row>
    <row r="1578" spans="1:31" x14ac:dyDescent="0.25">
      <c r="A1578" t="s">
        <v>974</v>
      </c>
      <c r="B1578">
        <f t="shared" si="158"/>
        <v>1.8929422201215788E-3</v>
      </c>
      <c r="C1578">
        <f t="shared" si="159"/>
        <v>0.14578090222221662</v>
      </c>
      <c r="D1578">
        <v>1.7172482958340103E-3</v>
      </c>
      <c r="E1578">
        <v>0.13225020988235295</v>
      </c>
      <c r="N1578" t="s">
        <v>974</v>
      </c>
      <c r="O1578">
        <f t="shared" si="160"/>
        <v>0.18424598746653489</v>
      </c>
      <c r="P1578">
        <f t="shared" si="161"/>
        <v>14.189311220481709</v>
      </c>
      <c r="Q1578">
        <v>8.3572574119784845E-2</v>
      </c>
      <c r="R1578">
        <v>6.4361633053082867</v>
      </c>
      <c r="AA1578" t="s">
        <v>974</v>
      </c>
      <c r="AB1578">
        <f t="shared" si="162"/>
        <v>5.7707144163109749</v>
      </c>
      <c r="AC1578">
        <f t="shared" si="163"/>
        <v>444.41924594113294</v>
      </c>
      <c r="AD1578">
        <v>2.6175520287455734</v>
      </c>
      <c r="AE1578">
        <v>201.58517904451131</v>
      </c>
    </row>
    <row r="1579" spans="1:31" x14ac:dyDescent="0.25">
      <c r="A1579" t="s">
        <v>975</v>
      </c>
      <c r="B1579">
        <f t="shared" si="158"/>
        <v>5.5087269042464367E-3</v>
      </c>
      <c r="C1579">
        <f t="shared" si="159"/>
        <v>0.27566421423481313</v>
      </c>
      <c r="D1579">
        <v>4.9974329844703737E-3</v>
      </c>
      <c r="E1579">
        <v>0.25007836852344606</v>
      </c>
      <c r="N1579" t="s">
        <v>975</v>
      </c>
      <c r="O1579">
        <f t="shared" si="160"/>
        <v>0.22305407119921278</v>
      </c>
      <c r="P1579">
        <f t="shared" si="161"/>
        <v>11.16193021324194</v>
      </c>
      <c r="Q1579">
        <v>0.1011756247956381</v>
      </c>
      <c r="R1579">
        <v>5.0629663793110318</v>
      </c>
      <c r="AA1579" t="s">
        <v>975</v>
      </c>
      <c r="AB1579">
        <f t="shared" si="162"/>
        <v>5.6661597793928449</v>
      </c>
      <c r="AC1579">
        <f t="shared" si="163"/>
        <v>283.54237021827782</v>
      </c>
      <c r="AD1579">
        <v>2.5701268431903399</v>
      </c>
      <c r="AE1579">
        <v>128.61265570557151</v>
      </c>
    </row>
    <row r="1580" spans="1:31" x14ac:dyDescent="0.25">
      <c r="A1580" t="s">
        <v>976</v>
      </c>
      <c r="B1580">
        <f t="shared" si="158"/>
        <v>1.9671955291801171E-2</v>
      </c>
      <c r="C1580">
        <f t="shared" si="159"/>
        <v>0.32604809912637628</v>
      </c>
      <c r="D1580">
        <v>1.7846097647079104E-2</v>
      </c>
      <c r="E1580">
        <v>0.29578586003999996</v>
      </c>
      <c r="N1580" t="s">
        <v>976</v>
      </c>
      <c r="O1580">
        <f t="shared" si="160"/>
        <v>0.28940083996841004</v>
      </c>
      <c r="P1580">
        <f t="shared" si="161"/>
        <v>4.7966047277772761</v>
      </c>
      <c r="Q1580">
        <v>0.13127001288416609</v>
      </c>
      <c r="R1580">
        <v>2.1757033064738356</v>
      </c>
      <c r="AA1580" t="s">
        <v>976</v>
      </c>
      <c r="AB1580">
        <f t="shared" si="162"/>
        <v>5.6071717135335222</v>
      </c>
      <c r="AC1580">
        <f t="shared" si="163"/>
        <v>92.934721106993706</v>
      </c>
      <c r="AD1580">
        <v>2.5433703065949018</v>
      </c>
      <c r="AE1580">
        <v>42.154480403142941</v>
      </c>
    </row>
    <row r="1581" spans="1:31" x14ac:dyDescent="0.25">
      <c r="A1581" t="s">
        <v>977</v>
      </c>
      <c r="B1581">
        <f t="shared" si="158"/>
        <v>4.9565393344394044E-3</v>
      </c>
      <c r="C1581">
        <f t="shared" si="159"/>
        <v>0.12373481158287582</v>
      </c>
      <c r="D1581">
        <v>4.4964968475126659E-3</v>
      </c>
      <c r="E1581">
        <v>0.11225033287724365</v>
      </c>
      <c r="N1581" t="s">
        <v>977</v>
      </c>
      <c r="O1581">
        <f t="shared" si="160"/>
        <v>0.21337894044461439</v>
      </c>
      <c r="P1581">
        <f t="shared" si="161"/>
        <v>5.3267816938759784</v>
      </c>
      <c r="Q1581">
        <v>9.6787059306502846E-2</v>
      </c>
      <c r="R1581">
        <v>2.4161875330512759</v>
      </c>
      <c r="AA1581" t="s">
        <v>977</v>
      </c>
      <c r="AB1581">
        <f t="shared" si="162"/>
        <v>5.6511348790114262</v>
      </c>
      <c r="AC1581">
        <f t="shared" si="163"/>
        <v>141.07466163445315</v>
      </c>
      <c r="AD1581">
        <v>2.5633116630171675</v>
      </c>
      <c r="AE1581">
        <v>63.990390119135427</v>
      </c>
    </row>
    <row r="1582" spans="1:31" x14ac:dyDescent="0.25">
      <c r="A1582" t="s">
        <v>1785</v>
      </c>
      <c r="B1582">
        <f t="shared" si="158"/>
        <v>2.3270552129191508E-3</v>
      </c>
      <c r="C1582">
        <f t="shared" si="159"/>
        <v>4.3561886729872989E-2</v>
      </c>
      <c r="D1582">
        <v>2.1110689783444105E-3</v>
      </c>
      <c r="E1582">
        <v>3.9518678887823601E-2</v>
      </c>
      <c r="N1582" t="s">
        <v>1785</v>
      </c>
      <c r="O1582">
        <f t="shared" si="160"/>
        <v>0.24457979384009232</v>
      </c>
      <c r="P1582">
        <f t="shared" si="161"/>
        <v>4.5784720605372042</v>
      </c>
      <c r="Q1582">
        <v>0.11093952834449333</v>
      </c>
      <c r="R1582">
        <v>2.076759992963801</v>
      </c>
      <c r="AA1582" t="s">
        <v>1785</v>
      </c>
      <c r="AB1582">
        <f t="shared" si="162"/>
        <v>5.8592466942454804</v>
      </c>
      <c r="AC1582">
        <f t="shared" si="163"/>
        <v>109.68362048312612</v>
      </c>
      <c r="AD1582">
        <v>2.6577095945162728</v>
      </c>
      <c r="AE1582">
        <v>49.751653366222442</v>
      </c>
    </row>
    <row r="1583" spans="1:31" x14ac:dyDescent="0.25">
      <c r="A1583" t="s">
        <v>978</v>
      </c>
      <c r="B1583">
        <f t="shared" si="158"/>
        <v>1.0012199606374204E-2</v>
      </c>
      <c r="C1583">
        <f t="shared" si="159"/>
        <v>0.28405048561279428</v>
      </c>
      <c r="D1583">
        <v>9.082914696937637E-3</v>
      </c>
      <c r="E1583">
        <v>0.25768626594321764</v>
      </c>
      <c r="N1583" t="s">
        <v>978</v>
      </c>
      <c r="O1583">
        <f t="shared" si="160"/>
        <v>0.20613995104881752</v>
      </c>
      <c r="P1583">
        <f t="shared" si="161"/>
        <v>5.8482806477745539</v>
      </c>
      <c r="Q1583">
        <v>9.3503508949985825E-2</v>
      </c>
      <c r="R1583">
        <v>2.6527354795078852</v>
      </c>
      <c r="AA1583" t="s">
        <v>978</v>
      </c>
      <c r="AB1583">
        <f t="shared" si="162"/>
        <v>5.4757301417802609</v>
      </c>
      <c r="AC1583">
        <f t="shared" si="163"/>
        <v>155.34886109013175</v>
      </c>
      <c r="AD1583">
        <v>2.483749412545496</v>
      </c>
      <c r="AE1583">
        <v>70.465058080232637</v>
      </c>
    </row>
    <row r="1584" spans="1:31" x14ac:dyDescent="0.25">
      <c r="A1584" t="s">
        <v>1786</v>
      </c>
      <c r="B1584">
        <f t="shared" si="158"/>
        <v>2.0194357061815073E-3</v>
      </c>
      <c r="C1584">
        <f t="shared" si="159"/>
        <v>4.3294053816929814E-2</v>
      </c>
      <c r="D1584">
        <v>1.8320012560995187E-3</v>
      </c>
      <c r="E1584">
        <v>3.9275704956326429E-2</v>
      </c>
      <c r="N1584" t="s">
        <v>1786</v>
      </c>
      <c r="O1584">
        <f t="shared" si="160"/>
        <v>0.2611598637623328</v>
      </c>
      <c r="P1584">
        <f t="shared" si="161"/>
        <v>5.5989250670069355</v>
      </c>
      <c r="Q1584">
        <v>0.11846012155545449</v>
      </c>
      <c r="R1584">
        <v>2.5396296906522724</v>
      </c>
      <c r="AA1584" t="s">
        <v>1786</v>
      </c>
      <c r="AB1584">
        <f t="shared" si="162"/>
        <v>6.2681790762028546</v>
      </c>
      <c r="AC1584">
        <f t="shared" si="163"/>
        <v>134.38154105555296</v>
      </c>
      <c r="AD1584">
        <v>2.8431982028221672</v>
      </c>
      <c r="AE1584">
        <v>60.954441692989143</v>
      </c>
    </row>
    <row r="1585" spans="1:31" x14ac:dyDescent="0.25">
      <c r="A1585" t="s">
        <v>1787</v>
      </c>
      <c r="B1585">
        <f t="shared" si="158"/>
        <v>6.5867862819808587E-3</v>
      </c>
      <c r="C1585">
        <f t="shared" si="159"/>
        <v>0.13238805737468104</v>
      </c>
      <c r="D1585">
        <v>5.9754320007865741E-3</v>
      </c>
      <c r="E1585">
        <v>0.12010042541121224</v>
      </c>
      <c r="N1585" t="s">
        <v>1787</v>
      </c>
      <c r="O1585">
        <f t="shared" si="160"/>
        <v>0.24744026101328767</v>
      </c>
      <c r="P1585">
        <f t="shared" si="161"/>
        <v>4.9733108179702095</v>
      </c>
      <c r="Q1585">
        <v>0.11223701442891892</v>
      </c>
      <c r="R1585">
        <v>2.2558558407196552</v>
      </c>
      <c r="AA1585" t="s">
        <v>1787</v>
      </c>
      <c r="AB1585">
        <f t="shared" si="162"/>
        <v>6.0240445779704324</v>
      </c>
      <c r="AC1585">
        <f t="shared" si="163"/>
        <v>121.07749137051832</v>
      </c>
      <c r="AD1585">
        <v>2.7324606571677119</v>
      </c>
      <c r="AE1585">
        <v>54.919826265623016</v>
      </c>
    </row>
    <row r="1586" spans="1:31" x14ac:dyDescent="0.25">
      <c r="A1586" t="s">
        <v>1788</v>
      </c>
      <c r="B1586">
        <f t="shared" si="158"/>
        <v>1.7201675860117793E-3</v>
      </c>
      <c r="C1586">
        <f t="shared" si="159"/>
        <v>9.9351795278392607E-2</v>
      </c>
      <c r="D1586">
        <v>1.5605097843070488E-3</v>
      </c>
      <c r="E1586">
        <v>9.0130432570155905E-2</v>
      </c>
      <c r="N1586" t="s">
        <v>1788</v>
      </c>
      <c r="O1586">
        <f t="shared" si="160"/>
        <v>0.23838014366295762</v>
      </c>
      <c r="P1586">
        <f t="shared" si="161"/>
        <v>13.768132491408199</v>
      </c>
      <c r="Q1586">
        <v>0.10812741432741367</v>
      </c>
      <c r="R1586">
        <v>6.2451198473900185</v>
      </c>
      <c r="AA1586" t="s">
        <v>1788</v>
      </c>
      <c r="AB1586">
        <f t="shared" si="162"/>
        <v>5.8299962280873228</v>
      </c>
      <c r="AC1586">
        <f t="shared" si="163"/>
        <v>336.72334976946041</v>
      </c>
      <c r="AD1586">
        <v>2.6444418062476958</v>
      </c>
      <c r="AE1586">
        <v>152.73514225964766</v>
      </c>
    </row>
    <row r="1587" spans="1:31" x14ac:dyDescent="0.25">
      <c r="A1587" t="s">
        <v>979</v>
      </c>
      <c r="B1587">
        <f t="shared" si="158"/>
        <v>2.5180713781273258E-2</v>
      </c>
      <c r="C1587">
        <f t="shared" si="159"/>
        <v>0.27867452525222874</v>
      </c>
      <c r="D1587">
        <v>2.2843559285184195E-2</v>
      </c>
      <c r="E1587">
        <v>0.25280927674115983</v>
      </c>
      <c r="N1587" t="s">
        <v>979</v>
      </c>
      <c r="O1587">
        <f t="shared" si="160"/>
        <v>0.20752124289421517</v>
      </c>
      <c r="P1587">
        <f t="shared" si="161"/>
        <v>2.2966340170351462</v>
      </c>
      <c r="Q1587">
        <v>9.413005239181528E-2</v>
      </c>
      <c r="R1587">
        <v>1.0417356668326401</v>
      </c>
      <c r="AA1587" t="s">
        <v>979</v>
      </c>
      <c r="AB1587">
        <f t="shared" si="162"/>
        <v>4.3255948147601684</v>
      </c>
      <c r="AC1587">
        <f t="shared" si="163"/>
        <v>47.871283233172903</v>
      </c>
      <c r="AD1587">
        <v>1.9620568037301851</v>
      </c>
      <c r="AE1587">
        <v>21.71404881715657</v>
      </c>
    </row>
    <row r="1588" spans="1:31" x14ac:dyDescent="0.25">
      <c r="A1588" t="s">
        <v>980</v>
      </c>
      <c r="B1588">
        <f t="shared" si="158"/>
        <v>7.5553559778951786E-3</v>
      </c>
      <c r="C1588">
        <f t="shared" si="159"/>
        <v>9.5113710729000822E-2</v>
      </c>
      <c r="D1588">
        <v>6.8541036485659261E-3</v>
      </c>
      <c r="E1588">
        <v>8.6285706940032833E-2</v>
      </c>
      <c r="N1588" t="s">
        <v>980</v>
      </c>
      <c r="O1588">
        <f t="shared" si="160"/>
        <v>0.22650379379767815</v>
      </c>
      <c r="P1588">
        <f t="shared" si="161"/>
        <v>2.8514363036399741</v>
      </c>
      <c r="Q1588">
        <v>0.1027403926449532</v>
      </c>
      <c r="R1588">
        <v>1.2933897509007108</v>
      </c>
      <c r="AA1588" t="s">
        <v>980</v>
      </c>
      <c r="AB1588">
        <f t="shared" si="162"/>
        <v>4.6258648584581126</v>
      </c>
      <c r="AC1588">
        <f t="shared" si="163"/>
        <v>58.234605133907763</v>
      </c>
      <c r="AD1588">
        <v>2.0982570044941524</v>
      </c>
      <c r="AE1588">
        <v>26.414772559287798</v>
      </c>
    </row>
    <row r="1589" spans="1:31" x14ac:dyDescent="0.25">
      <c r="A1589" t="s">
        <v>981</v>
      </c>
      <c r="B1589">
        <f t="shared" si="158"/>
        <v>4.1319519140148907E-3</v>
      </c>
      <c r="C1589">
        <f t="shared" si="159"/>
        <v>0.20094124360359586</v>
      </c>
      <c r="D1589">
        <v>3.7484437228910328E-3</v>
      </c>
      <c r="E1589">
        <v>0.18229082983783784</v>
      </c>
      <c r="N1589" t="s">
        <v>981</v>
      </c>
      <c r="O1589">
        <f t="shared" si="160"/>
        <v>0.12515399301503297</v>
      </c>
      <c r="P1589">
        <f t="shared" si="161"/>
        <v>6.086372620430704</v>
      </c>
      <c r="Q1589">
        <v>5.6768896307908219E-2</v>
      </c>
      <c r="R1589">
        <v>2.7607321816653529</v>
      </c>
      <c r="AA1589" t="s">
        <v>981</v>
      </c>
      <c r="AB1589">
        <f t="shared" si="162"/>
        <v>5.7097500447216429</v>
      </c>
      <c r="AC1589">
        <f t="shared" si="163"/>
        <v>277.67125526328653</v>
      </c>
      <c r="AD1589">
        <v>2.5898990549501959</v>
      </c>
      <c r="AE1589">
        <v>125.94956275853566</v>
      </c>
    </row>
    <row r="1590" spans="1:31" x14ac:dyDescent="0.25">
      <c r="A1590" t="s">
        <v>982</v>
      </c>
      <c r="B1590">
        <f t="shared" si="158"/>
        <v>5.4825934676481669E-2</v>
      </c>
      <c r="C1590">
        <f t="shared" si="159"/>
        <v>0.33878196987138226</v>
      </c>
      <c r="D1590">
        <v>4.973725129584141E-2</v>
      </c>
      <c r="E1590">
        <v>0.30733783326125741</v>
      </c>
      <c r="N1590" t="s">
        <v>982</v>
      </c>
      <c r="O1590">
        <f t="shared" si="160"/>
        <v>0.13415214249782703</v>
      </c>
      <c r="P1590">
        <f t="shared" si="161"/>
        <v>0.82895672214368843</v>
      </c>
      <c r="Q1590">
        <v>6.0850388257513363E-2</v>
      </c>
      <c r="R1590">
        <v>0.37600844423290603</v>
      </c>
      <c r="AA1590" t="s">
        <v>982</v>
      </c>
      <c r="AB1590">
        <f t="shared" si="162"/>
        <v>4.6908752967007095</v>
      </c>
      <c r="AC1590">
        <f t="shared" si="163"/>
        <v>28.985989619963071</v>
      </c>
      <c r="AD1590">
        <v>2.127745243252003</v>
      </c>
      <c r="AE1590">
        <v>13.147823728805335</v>
      </c>
    </row>
    <row r="1591" spans="1:31" x14ac:dyDescent="0.25">
      <c r="A1591" t="s">
        <v>983</v>
      </c>
      <c r="B1591">
        <f t="shared" si="158"/>
        <v>2.6763211256691004E-2</v>
      </c>
      <c r="C1591">
        <f t="shared" si="159"/>
        <v>0.25947595055069134</v>
      </c>
      <c r="D1591">
        <v>2.4279176846003461E-2</v>
      </c>
      <c r="E1591">
        <v>0.23539262274178968</v>
      </c>
      <c r="N1591" t="s">
        <v>983</v>
      </c>
      <c r="O1591">
        <f t="shared" si="160"/>
        <v>0.17059834684756289</v>
      </c>
      <c r="P1591">
        <f t="shared" si="161"/>
        <v>1.6539931544866855</v>
      </c>
      <c r="Q1591">
        <v>7.7382108466380106E-2</v>
      </c>
      <c r="R1591">
        <v>0.75023867492399032</v>
      </c>
      <c r="AA1591" t="s">
        <v>983</v>
      </c>
      <c r="AB1591">
        <f t="shared" si="162"/>
        <v>4.6252831181028951</v>
      </c>
      <c r="AC1591">
        <f t="shared" si="163"/>
        <v>44.843263468085055</v>
      </c>
      <c r="AD1591">
        <v>2.0979931315076987</v>
      </c>
      <c r="AE1591">
        <v>20.34056215547314</v>
      </c>
    </row>
    <row r="1592" spans="1:31" x14ac:dyDescent="0.25">
      <c r="A1592" t="s">
        <v>984</v>
      </c>
      <c r="B1592">
        <f t="shared" si="158"/>
        <v>2.3719288490324921E-2</v>
      </c>
      <c r="C1592">
        <f t="shared" si="159"/>
        <v>0.13158984094394771</v>
      </c>
      <c r="D1592">
        <v>2.1517776562556473E-2</v>
      </c>
      <c r="E1592">
        <v>0.11937629564601768</v>
      </c>
      <c r="N1592" t="s">
        <v>984</v>
      </c>
      <c r="O1592">
        <f t="shared" si="160"/>
        <v>0.13336807744593218</v>
      </c>
      <c r="P1592">
        <f t="shared" si="161"/>
        <v>0.73989926406388207</v>
      </c>
      <c r="Q1592">
        <v>6.0494742332382334E-2</v>
      </c>
      <c r="R1592">
        <v>0.33561266075541729</v>
      </c>
      <c r="AA1592" t="s">
        <v>984</v>
      </c>
      <c r="AB1592">
        <f t="shared" si="162"/>
        <v>4.8417942404696612</v>
      </c>
      <c r="AC1592">
        <f t="shared" si="163"/>
        <v>26.861300424193164</v>
      </c>
      <c r="AD1592">
        <v>2.1962009246355731</v>
      </c>
      <c r="AE1592">
        <v>12.184080920961348</v>
      </c>
    </row>
    <row r="1593" spans="1:31" x14ac:dyDescent="0.25">
      <c r="A1593" t="s">
        <v>985</v>
      </c>
      <c r="B1593">
        <f t="shared" si="158"/>
        <v>3.2857226701808927E-2</v>
      </c>
      <c r="C1593">
        <f t="shared" si="159"/>
        <v>0.19686211862311692</v>
      </c>
      <c r="D1593">
        <v>2.9807574663261061E-2</v>
      </c>
      <c r="E1593">
        <v>0.17859030990291266</v>
      </c>
      <c r="N1593" t="s">
        <v>985</v>
      </c>
      <c r="O1593">
        <f t="shared" si="160"/>
        <v>0.22434556399100816</v>
      </c>
      <c r="P1593">
        <f t="shared" si="161"/>
        <v>1.3441530970274018</v>
      </c>
      <c r="Q1593">
        <v>0.10176143607191945</v>
      </c>
      <c r="R1593">
        <v>0.60969758893698833</v>
      </c>
      <c r="AA1593" t="s">
        <v>985</v>
      </c>
      <c r="AB1593">
        <f t="shared" si="162"/>
        <v>4.9120519652674641</v>
      </c>
      <c r="AC1593">
        <f t="shared" si="163"/>
        <v>29.430267059519082</v>
      </c>
      <c r="AD1593">
        <v>2.2280692925381214</v>
      </c>
      <c r="AE1593">
        <v>13.349344585555537</v>
      </c>
    </row>
    <row r="1594" spans="1:31" x14ac:dyDescent="0.25">
      <c r="A1594" t="s">
        <v>986</v>
      </c>
      <c r="B1594">
        <f t="shared" si="158"/>
        <v>2.1959885756085557E-2</v>
      </c>
      <c r="C1594">
        <f t="shared" si="159"/>
        <v>0.35089986611360124</v>
      </c>
      <c r="D1594">
        <v>1.9921673250504934E-2</v>
      </c>
      <c r="E1594">
        <v>0.318331003813345</v>
      </c>
      <c r="N1594" t="s">
        <v>986</v>
      </c>
      <c r="O1594">
        <f t="shared" si="160"/>
        <v>0.18586806582197016</v>
      </c>
      <c r="P1594">
        <f t="shared" si="161"/>
        <v>2.9700099598036016</v>
      </c>
      <c r="Q1594">
        <v>8.4308336485368701E-2</v>
      </c>
      <c r="R1594">
        <v>1.3471738566207256</v>
      </c>
      <c r="AA1594" t="s">
        <v>986</v>
      </c>
      <c r="AB1594">
        <f t="shared" si="162"/>
        <v>4.1462224146535354</v>
      </c>
      <c r="AC1594">
        <f t="shared" si="163"/>
        <v>66.253026374508877</v>
      </c>
      <c r="AD1594">
        <v>1.880694851651429</v>
      </c>
      <c r="AE1594">
        <v>30.051867253550864</v>
      </c>
    </row>
    <row r="1595" spans="1:31" x14ac:dyDescent="0.25">
      <c r="A1595" t="s">
        <v>917</v>
      </c>
      <c r="B1595">
        <f t="shared" si="158"/>
        <v>9.9915136697994057E-3</v>
      </c>
      <c r="C1595">
        <f t="shared" si="159"/>
        <v>0.13680260760542862</v>
      </c>
      <c r="D1595">
        <v>9.0641487309439574E-3</v>
      </c>
      <c r="E1595">
        <v>0.12410523801459852</v>
      </c>
      <c r="N1595" t="s">
        <v>917</v>
      </c>
      <c r="O1595">
        <f t="shared" si="160"/>
        <v>0.18886587474174016</v>
      </c>
      <c r="P1595">
        <f t="shared" si="161"/>
        <v>2.5859289199039881</v>
      </c>
      <c r="Q1595">
        <v>8.566811973812441E-2</v>
      </c>
      <c r="R1595">
        <v>1.172957627456741</v>
      </c>
      <c r="AA1595" t="s">
        <v>917</v>
      </c>
      <c r="AB1595">
        <f t="shared" si="162"/>
        <v>3.7470822525092595</v>
      </c>
      <c r="AC1595">
        <f t="shared" si="163"/>
        <v>51.304601084089917</v>
      </c>
      <c r="AD1595">
        <v>1.699647919538217</v>
      </c>
      <c r="AE1595">
        <v>23.271375598151778</v>
      </c>
    </row>
    <row r="1596" spans="1:31" x14ac:dyDescent="0.25">
      <c r="A1596" t="s">
        <v>1791</v>
      </c>
      <c r="B1596">
        <f t="shared" si="158"/>
        <v>7.6052743988172574E-3</v>
      </c>
      <c r="C1596">
        <f t="shared" si="159"/>
        <v>4.6976745338610473E-2</v>
      </c>
      <c r="D1596">
        <v>6.8993888782723344E-3</v>
      </c>
      <c r="E1596">
        <v>4.2616586506996415E-2</v>
      </c>
      <c r="N1596" t="s">
        <v>1791</v>
      </c>
      <c r="O1596">
        <f t="shared" si="160"/>
        <v>0.19423699666569177</v>
      </c>
      <c r="P1596">
        <f t="shared" si="161"/>
        <v>1.1997755043683578</v>
      </c>
      <c r="Q1596">
        <v>8.8104419661222483E-2</v>
      </c>
      <c r="R1596">
        <v>0.544209014506429</v>
      </c>
      <c r="AA1596" t="s">
        <v>1791</v>
      </c>
      <c r="AB1596">
        <f t="shared" si="162"/>
        <v>2.4860536278478285</v>
      </c>
      <c r="AC1596">
        <f t="shared" si="163"/>
        <v>15.356015056037732</v>
      </c>
      <c r="AD1596">
        <v>1.1276549570275431</v>
      </c>
      <c r="AE1596">
        <v>6.9653712631779419</v>
      </c>
    </row>
    <row r="1597" spans="1:31" x14ac:dyDescent="0.25">
      <c r="A1597" t="s">
        <v>1792</v>
      </c>
      <c r="B1597">
        <f t="shared" si="158"/>
        <v>8.3039520830723215E-3</v>
      </c>
      <c r="C1597">
        <f t="shared" si="159"/>
        <v>8.3386792859333175E-2</v>
      </c>
      <c r="D1597">
        <v>7.5332186116210901E-3</v>
      </c>
      <c r="E1597">
        <v>7.5647226001201662E-2</v>
      </c>
      <c r="N1597" t="s">
        <v>1792</v>
      </c>
      <c r="O1597">
        <f t="shared" si="160"/>
        <v>0.17803756080288283</v>
      </c>
      <c r="P1597">
        <f t="shared" si="161"/>
        <v>1.7878211549551914</v>
      </c>
      <c r="Q1597">
        <v>8.0756479155385405E-2</v>
      </c>
      <c r="R1597">
        <v>0.81094203483020411</v>
      </c>
      <c r="AA1597" t="s">
        <v>1792</v>
      </c>
      <c r="AB1597">
        <f t="shared" si="162"/>
        <v>3.0033325217095586</v>
      </c>
      <c r="AC1597">
        <f t="shared" si="163"/>
        <v>30.158924855312485</v>
      </c>
      <c r="AD1597">
        <v>1.3622887164504549</v>
      </c>
      <c r="AE1597">
        <v>13.679858202075755</v>
      </c>
    </row>
    <row r="1598" spans="1:31" x14ac:dyDescent="0.25">
      <c r="A1598" t="s">
        <v>1793</v>
      </c>
      <c r="B1598">
        <f t="shared" si="158"/>
        <v>1.335621792667962E-3</v>
      </c>
      <c r="C1598">
        <f t="shared" si="159"/>
        <v>2.8714832917625929E-2</v>
      </c>
      <c r="D1598">
        <v>1.2116557087466261E-3</v>
      </c>
      <c r="E1598">
        <v>2.6049658235096251E-2</v>
      </c>
      <c r="N1598" t="s">
        <v>1793</v>
      </c>
      <c r="O1598">
        <f t="shared" si="160"/>
        <v>0.16540489122489199</v>
      </c>
      <c r="P1598">
        <f t="shared" si="161"/>
        <v>3.5560769084138601</v>
      </c>
      <c r="Q1598">
        <v>7.5026396621950875E-2</v>
      </c>
      <c r="R1598">
        <v>1.6130093528254026</v>
      </c>
      <c r="AA1598" t="s">
        <v>1793</v>
      </c>
      <c r="AB1598">
        <f t="shared" si="162"/>
        <v>2.5772075515491233</v>
      </c>
      <c r="AC1598">
        <f t="shared" si="163"/>
        <v>55.407964023221382</v>
      </c>
      <c r="AD1598">
        <v>1.1690016813149273</v>
      </c>
      <c r="AE1598">
        <v>25.132629718723763</v>
      </c>
    </row>
    <row r="1599" spans="1:31" x14ac:dyDescent="0.25">
      <c r="A1599" t="s">
        <v>1794</v>
      </c>
      <c r="B1599">
        <f t="shared" si="158"/>
        <v>3.442118134324434E-3</v>
      </c>
      <c r="C1599">
        <f t="shared" si="159"/>
        <v>4.7681615477378765E-2</v>
      </c>
      <c r="D1599">
        <v>3.1226370448054828E-3</v>
      </c>
      <c r="E1599">
        <v>4.325603394058284E-2</v>
      </c>
      <c r="N1599" t="s">
        <v>1794</v>
      </c>
      <c r="O1599">
        <f t="shared" si="160"/>
        <v>0.16825866860046648</v>
      </c>
      <c r="P1599">
        <f t="shared" si="161"/>
        <v>2.3307872722148013</v>
      </c>
      <c r="Q1599">
        <v>7.6320848265218719E-2</v>
      </c>
      <c r="R1599">
        <v>1.0572273227931372</v>
      </c>
      <c r="AA1599" t="s">
        <v>1794</v>
      </c>
      <c r="AB1599">
        <f t="shared" si="162"/>
        <v>3.1550164331422503</v>
      </c>
      <c r="AC1599">
        <f t="shared" si="163"/>
        <v>43.704566351098002</v>
      </c>
      <c r="AD1599">
        <v>1.4310913813296018</v>
      </c>
      <c r="AE1599">
        <v>19.824057831455388</v>
      </c>
    </row>
    <row r="1600" spans="1:31" x14ac:dyDescent="0.25">
      <c r="A1600" t="s">
        <v>1595</v>
      </c>
      <c r="B1600">
        <f t="shared" si="158"/>
        <v>3.4767466751885029E-3</v>
      </c>
      <c r="C1600">
        <f t="shared" si="159"/>
        <v>3.7490455787371181E-2</v>
      </c>
      <c r="D1600">
        <v>3.1540515286465278E-3</v>
      </c>
      <c r="E1600">
        <v>3.4010769386700286E-2</v>
      </c>
      <c r="N1600" t="s">
        <v>1595</v>
      </c>
      <c r="O1600">
        <f t="shared" si="160"/>
        <v>0.12960931039648721</v>
      </c>
      <c r="P1600">
        <f t="shared" si="161"/>
        <v>1.3976031546180219</v>
      </c>
      <c r="Q1600">
        <v>5.8789794278108952E-2</v>
      </c>
      <c r="R1600">
        <v>0.63394212723669052</v>
      </c>
      <c r="AA1600" t="s">
        <v>1595</v>
      </c>
      <c r="AB1600">
        <f t="shared" si="162"/>
        <v>2.29827568527985</v>
      </c>
      <c r="AC1600">
        <f t="shared" si="163"/>
        <v>24.782767056648666</v>
      </c>
      <c r="AD1600">
        <v>1.0424803150225255</v>
      </c>
      <c r="AE1600">
        <v>11.241274044631899</v>
      </c>
    </row>
    <row r="1601" spans="1:31" x14ac:dyDescent="0.25">
      <c r="A1601" t="s">
        <v>1596</v>
      </c>
      <c r="B1601">
        <f t="shared" si="158"/>
        <v>4.7665356187281561E-3</v>
      </c>
      <c r="C1601">
        <f t="shared" si="159"/>
        <v>6.018152835788447E-2</v>
      </c>
      <c r="D1601">
        <v>4.3241283760723096E-3</v>
      </c>
      <c r="E1601">
        <v>5.4595764157357944E-2</v>
      </c>
      <c r="N1601" t="s">
        <v>1596</v>
      </c>
      <c r="O1601">
        <f t="shared" si="160"/>
        <v>0.13669830840320418</v>
      </c>
      <c r="P1601">
        <f t="shared" si="161"/>
        <v>1.7259313223882689</v>
      </c>
      <c r="Q1601">
        <v>6.2005309684972129E-2</v>
      </c>
      <c r="R1601">
        <v>0.78286927899664938</v>
      </c>
      <c r="AA1601" t="s">
        <v>1596</v>
      </c>
      <c r="AB1601">
        <f t="shared" si="162"/>
        <v>2.5264097571000046</v>
      </c>
      <c r="AC1601">
        <f t="shared" si="163"/>
        <v>31.89805187716594</v>
      </c>
      <c r="AD1601">
        <v>1.1459601893394691</v>
      </c>
      <c r="AE1601">
        <v>14.468712949666758</v>
      </c>
    </row>
    <row r="1602" spans="1:31" x14ac:dyDescent="0.25">
      <c r="A1602" t="s">
        <v>1795</v>
      </c>
      <c r="B1602">
        <f t="shared" si="158"/>
        <v>2.5386415611701584E-3</v>
      </c>
      <c r="C1602">
        <f t="shared" si="159"/>
        <v>3.1963016793079273E-2</v>
      </c>
      <c r="D1602">
        <v>2.3030168846742971E-3</v>
      </c>
      <c r="E1602">
        <v>2.899636107968678E-2</v>
      </c>
      <c r="N1602" t="s">
        <v>1795</v>
      </c>
      <c r="O1602">
        <f t="shared" si="160"/>
        <v>0.12250568650750816</v>
      </c>
      <c r="P1602">
        <f t="shared" si="161"/>
        <v>1.5424199205508606</v>
      </c>
      <c r="Q1602">
        <v>5.5567644682647049E-2</v>
      </c>
      <c r="R1602">
        <v>0.69962990731335539</v>
      </c>
      <c r="AA1602" t="s">
        <v>1795</v>
      </c>
      <c r="AB1602">
        <f t="shared" si="162"/>
        <v>1.955391571856518</v>
      </c>
      <c r="AC1602">
        <f t="shared" si="163"/>
        <v>24.619550315518659</v>
      </c>
      <c r="AD1602">
        <v>0.88695069737604648</v>
      </c>
      <c r="AE1602">
        <v>11.167240176197424</v>
      </c>
    </row>
    <row r="1603" spans="1:31" x14ac:dyDescent="0.25">
      <c r="A1603" t="s">
        <v>1597</v>
      </c>
      <c r="B1603">
        <f t="shared" ref="B1603:B1666" si="164">D1603*1.1023113109</f>
        <v>1.5157166913631786E-3</v>
      </c>
      <c r="C1603">
        <f t="shared" ref="C1603:C1666" si="165">E1603*1.1023113109</f>
        <v>1.5393014520358269E-2</v>
      </c>
      <c r="D1603">
        <v>1.3750350525983872E-3</v>
      </c>
      <c r="E1603">
        <v>1.3964307875776391E-2</v>
      </c>
      <c r="N1603" t="s">
        <v>1597</v>
      </c>
      <c r="O1603">
        <f t="shared" ref="O1603:O1666" si="166">Q1603*2.2046226218</f>
        <v>0.10241420614687335</v>
      </c>
      <c r="P1603">
        <f t="shared" ref="P1603:P1666" si="167">R1603*2.2046226218</f>
        <v>1.0400778531322861</v>
      </c>
      <c r="Q1603">
        <v>4.6454302488856625E-2</v>
      </c>
      <c r="R1603">
        <v>0.47177137839722316</v>
      </c>
      <c r="AA1603" t="s">
        <v>1597</v>
      </c>
      <c r="AB1603">
        <f t="shared" ref="AB1603:AB1666" si="168">AD1603*2.2046226218</f>
        <v>1.7905089749660072</v>
      </c>
      <c r="AC1603">
        <f t="shared" ref="AC1603:AC1666" si="169">AE1603*2.2046226218</f>
        <v>18.183695414540775</v>
      </c>
      <c r="AD1603">
        <v>0.81216120947907045</v>
      </c>
      <c r="AE1603">
        <v>8.2479854986221639</v>
      </c>
    </row>
    <row r="1604" spans="1:31" x14ac:dyDescent="0.25">
      <c r="A1604" t="s">
        <v>1796</v>
      </c>
      <c r="B1604">
        <f t="shared" si="164"/>
        <v>4.0671458347425714E-3</v>
      </c>
      <c r="C1604">
        <f t="shared" si="165"/>
        <v>4.2063191293503409E-2</v>
      </c>
      <c r="D1604">
        <v>3.6896526367146535E-3</v>
      </c>
      <c r="E1604">
        <v>3.8159085258011399E-2</v>
      </c>
      <c r="N1604" t="s">
        <v>1796</v>
      </c>
      <c r="O1604">
        <f t="shared" si="166"/>
        <v>0.10643966049125356</v>
      </c>
      <c r="P1604">
        <f t="shared" si="167"/>
        <v>1.1008190958420696</v>
      </c>
      <c r="Q1604">
        <v>4.8280217865291235E-2</v>
      </c>
      <c r="R1604">
        <v>0.49932314263530864</v>
      </c>
      <c r="AA1604" t="s">
        <v>1796</v>
      </c>
      <c r="AB1604">
        <f t="shared" si="168"/>
        <v>3.243081000047396</v>
      </c>
      <c r="AC1604">
        <f t="shared" si="169"/>
        <v>33.540556947831767</v>
      </c>
      <c r="AD1604">
        <v>1.4710367969460141</v>
      </c>
      <c r="AE1604">
        <v>15.213740717423571</v>
      </c>
    </row>
    <row r="1605" spans="1:31" x14ac:dyDescent="0.25">
      <c r="A1605" t="s">
        <v>1797</v>
      </c>
      <c r="B1605">
        <f t="shared" si="164"/>
        <v>1.1266209605735333E-2</v>
      </c>
      <c r="C1605">
        <f t="shared" si="165"/>
        <v>0.1427715028964579</v>
      </c>
      <c r="D1605">
        <v>1.0220533432190633E-2</v>
      </c>
      <c r="E1605">
        <v>0.12952012873739796</v>
      </c>
      <c r="N1605" t="s">
        <v>1797</v>
      </c>
      <c r="O1605">
        <f t="shared" si="166"/>
        <v>0.11801406254506933</v>
      </c>
      <c r="P1605">
        <f t="shared" si="167"/>
        <v>1.4955380435935366</v>
      </c>
      <c r="Q1605">
        <v>5.3530278324330549E-2</v>
      </c>
      <c r="R1605">
        <v>0.67836464563376397</v>
      </c>
      <c r="AA1605" t="s">
        <v>1797</v>
      </c>
      <c r="AB1605">
        <f t="shared" si="168"/>
        <v>3.8953065399066911</v>
      </c>
      <c r="AC1605">
        <f t="shared" si="169"/>
        <v>49.363431749198405</v>
      </c>
      <c r="AD1605">
        <v>1.7668813253518667</v>
      </c>
      <c r="AE1605">
        <v>22.390875998947532</v>
      </c>
    </row>
    <row r="1606" spans="1:31" x14ac:dyDescent="0.25">
      <c r="A1606" t="s">
        <v>1798</v>
      </c>
      <c r="B1606">
        <f t="shared" si="164"/>
        <v>2.5920649103746324E-2</v>
      </c>
      <c r="C1606">
        <f t="shared" si="165"/>
        <v>0.45410534750080694</v>
      </c>
      <c r="D1606">
        <v>2.3514817318333592E-2</v>
      </c>
      <c r="E1606">
        <v>0.41195744161424347</v>
      </c>
      <c r="N1606" t="s">
        <v>1798</v>
      </c>
      <c r="O1606">
        <f t="shared" si="166"/>
        <v>0.11466626586019411</v>
      </c>
      <c r="P1606">
        <f t="shared" si="167"/>
        <v>2.0088449288693768</v>
      </c>
      <c r="Q1606">
        <v>5.201174329172626E-2</v>
      </c>
      <c r="R1606">
        <v>0.91119673226850173</v>
      </c>
      <c r="AA1606" t="s">
        <v>1798</v>
      </c>
      <c r="AB1606">
        <f t="shared" si="168"/>
        <v>3.670905111379033</v>
      </c>
      <c r="AC1606">
        <f t="shared" si="169"/>
        <v>64.310798490163393</v>
      </c>
      <c r="AD1606">
        <v>1.6650945495523686</v>
      </c>
      <c r="AE1606">
        <v>29.170887504391022</v>
      </c>
    </row>
    <row r="1607" spans="1:31" x14ac:dyDescent="0.25">
      <c r="A1607" t="s">
        <v>1799</v>
      </c>
      <c r="B1607">
        <f t="shared" si="164"/>
        <v>1.4403428041356863E-2</v>
      </c>
      <c r="C1607">
        <f t="shared" si="165"/>
        <v>7.2061470719763765E-2</v>
      </c>
      <c r="D1607">
        <v>1.3066570123096125E-2</v>
      </c>
      <c r="E1607">
        <v>6.5373066580372841E-2</v>
      </c>
      <c r="N1607" t="s">
        <v>1799</v>
      </c>
      <c r="O1607">
        <f t="shared" si="166"/>
        <v>4.7991808976219227E-2</v>
      </c>
      <c r="P1607">
        <f t="shared" si="167"/>
        <v>0.24010675287842978</v>
      </c>
      <c r="Q1607">
        <v>2.1768718374592173E-2</v>
      </c>
      <c r="R1607">
        <v>0.10891059109354086</v>
      </c>
      <c r="AA1607" t="s">
        <v>1799</v>
      </c>
      <c r="AB1607">
        <f t="shared" si="168"/>
        <v>3.618012598715731</v>
      </c>
      <c r="AC1607">
        <f t="shared" si="169"/>
        <v>18.101198422867199</v>
      </c>
      <c r="AD1607">
        <v>1.6411029093776357</v>
      </c>
      <c r="AE1607">
        <v>8.2105654926502485</v>
      </c>
    </row>
    <row r="1608" spans="1:31" x14ac:dyDescent="0.25">
      <c r="A1608" t="s">
        <v>1800</v>
      </c>
      <c r="B1608">
        <f t="shared" si="164"/>
        <v>6.4608938047846501E-3</v>
      </c>
      <c r="C1608">
        <f t="shared" si="165"/>
        <v>9.5856267214840626E-2</v>
      </c>
      <c r="D1608">
        <v>5.8612242665908492E-3</v>
      </c>
      <c r="E1608">
        <v>8.6959342852589633E-2</v>
      </c>
      <c r="N1608" t="s">
        <v>1800</v>
      </c>
      <c r="O1608">
        <f t="shared" si="166"/>
        <v>0.11077113606525157</v>
      </c>
      <c r="P1608">
        <f t="shared" si="167"/>
        <v>1.6434425234630734</v>
      </c>
      <c r="Q1608">
        <v>5.024494213654157E-2</v>
      </c>
      <c r="R1608">
        <v>0.74545298919288872</v>
      </c>
      <c r="AA1608" t="s">
        <v>1800</v>
      </c>
      <c r="AB1608">
        <f t="shared" si="168"/>
        <v>3.9676687831797484</v>
      </c>
      <c r="AC1608">
        <f t="shared" si="169"/>
        <v>58.865836615176534</v>
      </c>
      <c r="AD1608">
        <v>1.7997042867773354</v>
      </c>
      <c r="AE1608">
        <v>26.701094342901445</v>
      </c>
    </row>
    <row r="1609" spans="1:31" x14ac:dyDescent="0.25">
      <c r="A1609" t="s">
        <v>765</v>
      </c>
      <c r="B1609">
        <f t="shared" si="164"/>
        <v>2.4312317007442619E-2</v>
      </c>
      <c r="C1609">
        <f t="shared" si="165"/>
        <v>0.20863529594194488</v>
      </c>
      <c r="D1609">
        <v>2.2055762983682378E-2</v>
      </c>
      <c r="E1609">
        <v>0.18927075670810381</v>
      </c>
      <c r="N1609" t="s">
        <v>765</v>
      </c>
      <c r="O1609">
        <f t="shared" si="166"/>
        <v>0.12129046216825963</v>
      </c>
      <c r="P1609">
        <f t="shared" si="167"/>
        <v>1.0408498483161217</v>
      </c>
      <c r="Q1609">
        <v>5.5016428194513425E-2</v>
      </c>
      <c r="R1609">
        <v>0.47212154952229557</v>
      </c>
      <c r="AA1609" t="s">
        <v>765</v>
      </c>
      <c r="AB1609">
        <f t="shared" si="168"/>
        <v>3.131133412502471</v>
      </c>
      <c r="AC1609">
        <f t="shared" si="169"/>
        <v>26.86971159314778</v>
      </c>
      <c r="AD1609">
        <v>1.4202582253946057</v>
      </c>
      <c r="AE1609">
        <v>12.187896163022026</v>
      </c>
    </row>
    <row r="1610" spans="1:31" x14ac:dyDescent="0.25">
      <c r="A1610" t="s">
        <v>766</v>
      </c>
      <c r="B1610">
        <f t="shared" si="164"/>
        <v>2.7461146882991099E-2</v>
      </c>
      <c r="C1610">
        <f t="shared" si="165"/>
        <v>0.25748879111733086</v>
      </c>
      <c r="D1610">
        <v>2.491233339569926E-2</v>
      </c>
      <c r="E1610">
        <v>0.23358990202785812</v>
      </c>
      <c r="N1610" t="s">
        <v>766</v>
      </c>
      <c r="O1610">
        <f t="shared" si="166"/>
        <v>9.8592066732916206E-2</v>
      </c>
      <c r="P1610">
        <f t="shared" si="167"/>
        <v>0.92444617062012135</v>
      </c>
      <c r="Q1610">
        <v>4.472060921357103E-2</v>
      </c>
      <c r="R1610">
        <v>0.41932172947828245</v>
      </c>
      <c r="AA1610" t="s">
        <v>766</v>
      </c>
      <c r="AB1610">
        <f t="shared" si="168"/>
        <v>3.9901231146312175</v>
      </c>
      <c r="AC1610">
        <f t="shared" si="169"/>
        <v>37.413294556611184</v>
      </c>
      <c r="AD1610">
        <v>1.8098894001973982</v>
      </c>
      <c r="AE1610">
        <v>16.970384947816825</v>
      </c>
    </row>
    <row r="1611" spans="1:31" x14ac:dyDescent="0.25">
      <c r="A1611" t="s">
        <v>1204</v>
      </c>
      <c r="B1611">
        <f t="shared" si="164"/>
        <v>8.2893138199815195E-4</v>
      </c>
      <c r="C1611">
        <f t="shared" si="165"/>
        <v>3.9114579930399913E-2</v>
      </c>
      <c r="D1611">
        <v>7.5199390027247154E-4</v>
      </c>
      <c r="E1611">
        <v>3.5484150025154128E-2</v>
      </c>
      <c r="N1611" t="s">
        <v>1204</v>
      </c>
      <c r="O1611">
        <f t="shared" si="166"/>
        <v>0.14660600017853859</v>
      </c>
      <c r="P1611">
        <f t="shared" si="167"/>
        <v>6.9178610398809299</v>
      </c>
      <c r="Q1611">
        <v>6.6499363078674989E-2</v>
      </c>
      <c r="R1611">
        <v>3.1378889844796793</v>
      </c>
      <c r="AA1611" t="s">
        <v>1204</v>
      </c>
      <c r="AB1611">
        <f t="shared" si="168"/>
        <v>3.1709304381843397</v>
      </c>
      <c r="AC1611">
        <f t="shared" si="169"/>
        <v>149.6259096610917</v>
      </c>
      <c r="AD1611">
        <v>1.4383098525929947</v>
      </c>
      <c r="AE1611">
        <v>67.869170978082039</v>
      </c>
    </row>
    <row r="1612" spans="1:31" x14ac:dyDescent="0.25">
      <c r="A1612" t="s">
        <v>1205</v>
      </c>
      <c r="B1612">
        <f t="shared" si="164"/>
        <v>1.6905196191517079E-3</v>
      </c>
      <c r="C1612">
        <f t="shared" si="165"/>
        <v>6.2030729551050455E-2</v>
      </c>
      <c r="D1612">
        <v>1.5336136011989713E-3</v>
      </c>
      <c r="E1612">
        <v>5.6273331261025031E-2</v>
      </c>
      <c r="N1612" t="s">
        <v>1205</v>
      </c>
      <c r="O1612">
        <f t="shared" si="166"/>
        <v>0.13114904411410147</v>
      </c>
      <c r="P1612">
        <f t="shared" si="167"/>
        <v>4.8122901350312883</v>
      </c>
      <c r="Q1612">
        <v>5.9488205744265978E-2</v>
      </c>
      <c r="R1612">
        <v>2.1828180875247556</v>
      </c>
      <c r="AA1612" t="s">
        <v>1205</v>
      </c>
      <c r="AB1612">
        <f t="shared" si="168"/>
        <v>3.4752766054149253</v>
      </c>
      <c r="AC1612">
        <f t="shared" si="169"/>
        <v>127.51933830484592</v>
      </c>
      <c r="AD1612">
        <v>1.5763589518905867</v>
      </c>
      <c r="AE1612">
        <v>57.841798883806554</v>
      </c>
    </row>
    <row r="1613" spans="1:31" x14ac:dyDescent="0.25">
      <c r="A1613" t="s">
        <v>1206</v>
      </c>
      <c r="B1613">
        <f t="shared" si="164"/>
        <v>6.0446983452760593E-4</v>
      </c>
      <c r="C1613">
        <f t="shared" si="165"/>
        <v>4.6250861669256904E-2</v>
      </c>
      <c r="D1613">
        <v>5.4836580968590143E-4</v>
      </c>
      <c r="E1613">
        <v>4.1958075919129083E-2</v>
      </c>
      <c r="N1613" t="s">
        <v>1206</v>
      </c>
      <c r="O1613">
        <f t="shared" si="166"/>
        <v>0.12308137732985601</v>
      </c>
      <c r="P1613">
        <f t="shared" si="167"/>
        <v>9.4175415079125884</v>
      </c>
      <c r="Q1613">
        <v>5.5828773647148833E-2</v>
      </c>
      <c r="R1613">
        <v>4.2717249722419535</v>
      </c>
      <c r="AA1613" t="s">
        <v>1206</v>
      </c>
      <c r="AB1613">
        <f t="shared" si="168"/>
        <v>3.8955102042837555</v>
      </c>
      <c r="AC1613">
        <f t="shared" si="169"/>
        <v>298.06401130059754</v>
      </c>
      <c r="AD1613">
        <v>1.766973705959346</v>
      </c>
      <c r="AE1613">
        <v>135.19956130053603</v>
      </c>
    </row>
    <row r="1614" spans="1:31" x14ac:dyDescent="0.25">
      <c r="A1614" t="s">
        <v>1207</v>
      </c>
      <c r="B1614">
        <f t="shared" si="164"/>
        <v>9.8383247892840715E-4</v>
      </c>
      <c r="C1614">
        <f t="shared" si="165"/>
        <v>0.13487212722599631</v>
      </c>
      <c r="D1614">
        <v>8.9251781161996894E-4</v>
      </c>
      <c r="E1614">
        <v>0.12235393567346937</v>
      </c>
      <c r="N1614" t="s">
        <v>1207</v>
      </c>
      <c r="O1614">
        <f t="shared" si="166"/>
        <v>0.14692419990416336</v>
      </c>
      <c r="P1614">
        <f t="shared" si="167"/>
        <v>20.141619438743934</v>
      </c>
      <c r="Q1614">
        <v>6.6643696046357684E-2</v>
      </c>
      <c r="R1614">
        <v>9.1360848970600603</v>
      </c>
      <c r="AA1614" t="s">
        <v>1207</v>
      </c>
      <c r="AB1614">
        <f t="shared" si="168"/>
        <v>3.3176923576178878</v>
      </c>
      <c r="AC1614">
        <f t="shared" si="169"/>
        <v>454.81749722344449</v>
      </c>
      <c r="AD1614">
        <v>1.5048799394560797</v>
      </c>
      <c r="AE1614">
        <v>206.30174648761491</v>
      </c>
    </row>
    <row r="1615" spans="1:31" x14ac:dyDescent="0.25">
      <c r="A1615" t="s">
        <v>1208</v>
      </c>
      <c r="B1615">
        <f t="shared" si="164"/>
        <v>7.9124223416737229E-3</v>
      </c>
      <c r="C1615">
        <f t="shared" si="165"/>
        <v>8.7706658959464279E-2</v>
      </c>
      <c r="D1615">
        <v>7.1780288049602759E-3</v>
      </c>
      <c r="E1615">
        <v>7.956614260617062E-2</v>
      </c>
      <c r="N1615" t="s">
        <v>1208</v>
      </c>
      <c r="O1615">
        <f t="shared" si="166"/>
        <v>0.1725056432565712</v>
      </c>
      <c r="P1615">
        <f t="shared" si="167"/>
        <v>1.9121696199152403</v>
      </c>
      <c r="Q1615">
        <v>7.8247243564853811E-2</v>
      </c>
      <c r="R1615">
        <v>0.8673455497585425</v>
      </c>
      <c r="AA1615" t="s">
        <v>1208</v>
      </c>
      <c r="AB1615">
        <f t="shared" si="168"/>
        <v>4.0228297225276348</v>
      </c>
      <c r="AC1615">
        <f t="shared" si="169"/>
        <v>44.591774717006999</v>
      </c>
      <c r="AD1615">
        <v>1.8247248679881232</v>
      </c>
      <c r="AE1615">
        <v>20.226488776840782</v>
      </c>
    </row>
    <row r="1616" spans="1:31" x14ac:dyDescent="0.25">
      <c r="A1616" t="s">
        <v>1801</v>
      </c>
      <c r="B1616">
        <f t="shared" si="164"/>
        <v>4.9186723755785672E-3</v>
      </c>
      <c r="C1616">
        <f t="shared" si="165"/>
        <v>9.2929897018472735E-2</v>
      </c>
      <c r="D1616">
        <v>4.4621445202831468E-3</v>
      </c>
      <c r="E1616">
        <v>8.4304584466795146E-2</v>
      </c>
      <c r="N1616" t="s">
        <v>1801</v>
      </c>
      <c r="O1616">
        <f t="shared" si="166"/>
        <v>0.12003285746659359</v>
      </c>
      <c r="P1616">
        <f t="shared" si="167"/>
        <v>2.2678154248668521</v>
      </c>
      <c r="Q1616">
        <v>5.4445988297348966E-2</v>
      </c>
      <c r="R1616">
        <v>1.0286637733106709</v>
      </c>
      <c r="AA1616" t="s">
        <v>1801</v>
      </c>
      <c r="AB1616">
        <f t="shared" si="168"/>
        <v>3.4457306865912751</v>
      </c>
      <c r="AC1616">
        <f t="shared" si="169"/>
        <v>65.101184508279658</v>
      </c>
      <c r="AD1616">
        <v>1.5629571485472431</v>
      </c>
      <c r="AE1616">
        <v>29.529400571571173</v>
      </c>
    </row>
    <row r="1617" spans="1:31" x14ac:dyDescent="0.25">
      <c r="A1617" t="s">
        <v>1802</v>
      </c>
      <c r="B1617">
        <f t="shared" si="164"/>
        <v>9.4783895572592217E-3</v>
      </c>
      <c r="C1617">
        <f t="shared" si="165"/>
        <v>0.23577672346722139</v>
      </c>
      <c r="D1617">
        <v>8.5986503663111613E-3</v>
      </c>
      <c r="E1617">
        <v>0.21389304558139538</v>
      </c>
      <c r="N1617" t="s">
        <v>1802</v>
      </c>
      <c r="O1617">
        <f t="shared" si="166"/>
        <v>0.13472795303007179</v>
      </c>
      <c r="P1617">
        <f t="shared" si="167"/>
        <v>3.3513831788594923</v>
      </c>
      <c r="Q1617">
        <v>6.1111571521510991E-2</v>
      </c>
      <c r="R1617">
        <v>1.5201618389106435</v>
      </c>
      <c r="AA1617" t="s">
        <v>1802</v>
      </c>
      <c r="AB1617">
        <f t="shared" si="168"/>
        <v>3.4406240895591851</v>
      </c>
      <c r="AC1617">
        <f t="shared" si="169"/>
        <v>85.586171534526912</v>
      </c>
      <c r="AD1617">
        <v>1.5606408350967711</v>
      </c>
      <c r="AE1617">
        <v>38.821234386431492</v>
      </c>
    </row>
    <row r="1618" spans="1:31" x14ac:dyDescent="0.25">
      <c r="A1618" t="s">
        <v>1829</v>
      </c>
      <c r="B1618">
        <f t="shared" si="164"/>
        <v>1.9823748678731786E-3</v>
      </c>
      <c r="C1618">
        <f t="shared" si="165"/>
        <v>3.9559644857879606E-2</v>
      </c>
      <c r="D1618">
        <v>1.7983802291338517E-3</v>
      </c>
      <c r="E1618">
        <v>3.5887906135681845E-2</v>
      </c>
      <c r="N1618" t="s">
        <v>1829</v>
      </c>
      <c r="O1618">
        <f t="shared" si="166"/>
        <v>0.13969912924495403</v>
      </c>
      <c r="P1618">
        <f t="shared" si="167"/>
        <v>2.787791567300558</v>
      </c>
      <c r="Q1618">
        <v>6.3366459122556951E-2</v>
      </c>
      <c r="R1618">
        <v>1.2645209841058513</v>
      </c>
      <c r="AA1618" t="s">
        <v>1829</v>
      </c>
      <c r="AB1618">
        <f t="shared" si="168"/>
        <v>2.9652014319459679</v>
      </c>
      <c r="AC1618">
        <f t="shared" si="169"/>
        <v>59.17262041649478</v>
      </c>
      <c r="AD1618">
        <v>1.3449927450735224</v>
      </c>
      <c r="AE1618">
        <v>26.840249134422077</v>
      </c>
    </row>
    <row r="1619" spans="1:31" x14ac:dyDescent="0.25">
      <c r="A1619" t="s">
        <v>1209</v>
      </c>
      <c r="B1619">
        <f t="shared" si="164"/>
        <v>3.1722458246459654E-3</v>
      </c>
      <c r="C1619">
        <f t="shared" si="165"/>
        <v>5.9919969835698056E-2</v>
      </c>
      <c r="D1619">
        <v>2.8778130037112053E-3</v>
      </c>
      <c r="E1619">
        <v>5.4358482257408226E-2</v>
      </c>
      <c r="N1619" t="s">
        <v>1209</v>
      </c>
      <c r="O1619">
        <f t="shared" si="166"/>
        <v>0.14729571815929207</v>
      </c>
      <c r="P1619">
        <f t="shared" si="167"/>
        <v>2.7822418175985062</v>
      </c>
      <c r="Q1619">
        <v>6.6812213892203501E-2</v>
      </c>
      <c r="R1619">
        <v>1.2620036599855351</v>
      </c>
      <c r="AA1619" t="s">
        <v>1209</v>
      </c>
      <c r="AB1619">
        <f t="shared" si="168"/>
        <v>2.9278744796734748</v>
      </c>
      <c r="AC1619">
        <f t="shared" si="169"/>
        <v>55.304084299432972</v>
      </c>
      <c r="AD1619">
        <v>1.3280615243269907</v>
      </c>
      <c r="AE1619">
        <v>25.085510668614592</v>
      </c>
    </row>
    <row r="1620" spans="1:31" x14ac:dyDescent="0.25">
      <c r="A1620" t="s">
        <v>1210</v>
      </c>
      <c r="B1620">
        <f t="shared" si="164"/>
        <v>5.1803312299288952E-3</v>
      </c>
      <c r="C1620">
        <f t="shared" si="165"/>
        <v>6.3080504938661963E-2</v>
      </c>
      <c r="D1620">
        <v>4.699517440040899E-3</v>
      </c>
      <c r="E1620">
        <v>5.7225671473114852E-2</v>
      </c>
      <c r="N1620" t="s">
        <v>1210</v>
      </c>
      <c r="O1620">
        <f t="shared" si="166"/>
        <v>0.18132612609364637</v>
      </c>
      <c r="P1620">
        <f t="shared" si="167"/>
        <v>2.2079946406661914</v>
      </c>
      <c r="Q1620">
        <v>8.2248147279555581E-2</v>
      </c>
      <c r="R1620">
        <v>1.0015295220292344</v>
      </c>
      <c r="AA1620" t="s">
        <v>1210</v>
      </c>
      <c r="AB1620">
        <f t="shared" si="168"/>
        <v>3.4040131833742033</v>
      </c>
      <c r="AC1620">
        <f t="shared" si="169"/>
        <v>41.450413283332502</v>
      </c>
      <c r="AD1620">
        <v>1.5440344073921102</v>
      </c>
      <c r="AE1620">
        <v>18.801591199082242</v>
      </c>
    </row>
    <row r="1621" spans="1:31" x14ac:dyDescent="0.25">
      <c r="A1621" t="s">
        <v>1211</v>
      </c>
      <c r="B1621">
        <f t="shared" si="164"/>
        <v>9.9761051992954333E-4</v>
      </c>
      <c r="C1621">
        <f t="shared" si="165"/>
        <v>5.0548392158638274E-2</v>
      </c>
      <c r="D1621">
        <v>9.0501704016357053E-4</v>
      </c>
      <c r="E1621">
        <v>4.5856729998866849E-2</v>
      </c>
      <c r="N1621" t="s">
        <v>1211</v>
      </c>
      <c r="O1621">
        <f t="shared" si="166"/>
        <v>0.13290264862342219</v>
      </c>
      <c r="P1621">
        <f t="shared" si="167"/>
        <v>6.7341062141294517</v>
      </c>
      <c r="Q1621">
        <v>6.0283627369709041E-2</v>
      </c>
      <c r="R1621">
        <v>3.0545391975662852</v>
      </c>
      <c r="AA1621" t="s">
        <v>1211</v>
      </c>
      <c r="AB1621">
        <f t="shared" si="168"/>
        <v>3.0066872898474211</v>
      </c>
      <c r="AC1621">
        <f t="shared" si="169"/>
        <v>152.34723891678152</v>
      </c>
      <c r="AD1621">
        <v>1.3638104136809421</v>
      </c>
      <c r="AE1621">
        <v>69.103545164748027</v>
      </c>
    </row>
    <row r="1622" spans="1:31" x14ac:dyDescent="0.25">
      <c r="A1622" t="s">
        <v>1212</v>
      </c>
      <c r="B1622">
        <f t="shared" si="164"/>
        <v>2.8796611018395372E-3</v>
      </c>
      <c r="C1622">
        <f t="shared" si="165"/>
        <v>4.5662131037805732E-2</v>
      </c>
      <c r="D1622">
        <v>2.6123846080182114E-3</v>
      </c>
      <c r="E1622">
        <v>4.1423988474294203E-2</v>
      </c>
      <c r="N1622" t="s">
        <v>1212</v>
      </c>
      <c r="O1622">
        <f t="shared" si="166"/>
        <v>0.1287713036344332</v>
      </c>
      <c r="P1622">
        <f t="shared" si="167"/>
        <v>2.0418972693378441</v>
      </c>
      <c r="Q1622">
        <v>5.8409680804824449E-2</v>
      </c>
      <c r="R1622">
        <v>0.92618902171597228</v>
      </c>
      <c r="AA1622" t="s">
        <v>1212</v>
      </c>
      <c r="AB1622">
        <f t="shared" si="168"/>
        <v>2.6329878041129442</v>
      </c>
      <c r="AC1622">
        <f t="shared" si="169"/>
        <v>41.750688668033774</v>
      </c>
      <c r="AD1622">
        <v>1.1943031782751092</v>
      </c>
      <c r="AE1622">
        <v>18.937793822484569</v>
      </c>
    </row>
    <row r="1623" spans="1:31" x14ac:dyDescent="0.25">
      <c r="A1623" t="s">
        <v>1213</v>
      </c>
      <c r="B1623">
        <f t="shared" si="164"/>
        <v>1.7416172872857665E-2</v>
      </c>
      <c r="C1623">
        <f t="shared" si="165"/>
        <v>9.0459589045420008E-2</v>
      </c>
      <c r="D1623">
        <v>1.5799686259807991E-2</v>
      </c>
      <c r="E1623">
        <v>8.2063558770491804E-2</v>
      </c>
      <c r="N1623" t="s">
        <v>1213</v>
      </c>
      <c r="O1623">
        <f t="shared" si="166"/>
        <v>0.1342139039262249</v>
      </c>
      <c r="P1623">
        <f t="shared" si="167"/>
        <v>0.69710691791931489</v>
      </c>
      <c r="Q1623">
        <v>6.0878402770195551E-2</v>
      </c>
      <c r="R1623">
        <v>0.31620237904941328</v>
      </c>
      <c r="AA1623" t="s">
        <v>1213</v>
      </c>
      <c r="AB1623">
        <f t="shared" si="168"/>
        <v>2.6963248832857176</v>
      </c>
      <c r="AC1623">
        <f t="shared" si="169"/>
        <v>14.004709453423413</v>
      </c>
      <c r="AD1623">
        <v>1.2230323941266008</v>
      </c>
      <c r="AE1623">
        <v>6.3524293522802733</v>
      </c>
    </row>
    <row r="1624" spans="1:31" x14ac:dyDescent="0.25">
      <c r="A1624" t="s">
        <v>767</v>
      </c>
      <c r="B1624">
        <f t="shared" si="164"/>
        <v>2.5350149799804347E-2</v>
      </c>
      <c r="C1624">
        <f t="shared" si="165"/>
        <v>0.26346601352812166</v>
      </c>
      <c r="D1624">
        <v>2.2997269055605358E-2</v>
      </c>
      <c r="E1624">
        <v>0.23901234698663354</v>
      </c>
      <c r="N1624" t="s">
        <v>767</v>
      </c>
      <c r="O1624">
        <f t="shared" si="166"/>
        <v>0.13335610822376298</v>
      </c>
      <c r="P1624">
        <f t="shared" si="167"/>
        <v>1.3859800628716903</v>
      </c>
      <c r="Q1624">
        <v>6.0489313184531428E-2</v>
      </c>
      <c r="R1624">
        <v>0.62866998150462794</v>
      </c>
      <c r="AA1624" t="s">
        <v>767</v>
      </c>
      <c r="AB1624">
        <f t="shared" si="168"/>
        <v>3.4780698796722844</v>
      </c>
      <c r="AC1624">
        <f t="shared" si="169"/>
        <v>36.147841855221031</v>
      </c>
      <c r="AD1624">
        <v>1.5776259597810702</v>
      </c>
      <c r="AE1624">
        <v>16.396385257857663</v>
      </c>
    </row>
    <row r="1625" spans="1:31" x14ac:dyDescent="0.25">
      <c r="A1625" t="s">
        <v>768</v>
      </c>
      <c r="B1625">
        <f t="shared" si="164"/>
        <v>6.8659205992362979E-3</v>
      </c>
      <c r="C1625">
        <f t="shared" si="165"/>
        <v>0.10121814740329937</v>
      </c>
      <c r="D1625">
        <v>6.2286583938166301E-3</v>
      </c>
      <c r="E1625">
        <v>9.1823558737375355E-2</v>
      </c>
      <c r="N1625" t="s">
        <v>768</v>
      </c>
      <c r="O1625">
        <f t="shared" si="166"/>
        <v>0.13006368854893177</v>
      </c>
      <c r="P1625">
        <f t="shared" si="167"/>
        <v>1.9174130270057201</v>
      </c>
      <c r="Q1625">
        <v>5.8995896741157072E-2</v>
      </c>
      <c r="R1625">
        <v>0.86972391920764069</v>
      </c>
      <c r="AA1625" t="s">
        <v>768</v>
      </c>
      <c r="AB1625">
        <f t="shared" si="168"/>
        <v>3.0310382273686951</v>
      </c>
      <c r="AC1625">
        <f t="shared" si="169"/>
        <v>44.68389484681267</v>
      </c>
      <c r="AD1625">
        <v>1.3748558131431829</v>
      </c>
      <c r="AE1625">
        <v>20.268273764844967</v>
      </c>
    </row>
    <row r="1626" spans="1:31" x14ac:dyDescent="0.25">
      <c r="A1626" t="s">
        <v>769</v>
      </c>
      <c r="B1626">
        <f t="shared" si="164"/>
        <v>3.927756641537293E-2</v>
      </c>
      <c r="C1626">
        <f t="shared" si="165"/>
        <v>0.26331864195712673</v>
      </c>
      <c r="D1626">
        <v>3.5632008877151157E-2</v>
      </c>
      <c r="E1626">
        <v>0.23887865374631412</v>
      </c>
      <c r="N1626" t="s">
        <v>769</v>
      </c>
      <c r="O1626">
        <f t="shared" si="166"/>
        <v>0.11231770792264294</v>
      </c>
      <c r="P1626">
        <f t="shared" si="167"/>
        <v>0.75298316614524263</v>
      </c>
      <c r="Q1626">
        <v>5.0946455330726545E-2</v>
      </c>
      <c r="R1626">
        <v>0.34154741890948087</v>
      </c>
      <c r="AA1626" t="s">
        <v>769</v>
      </c>
      <c r="AB1626">
        <f t="shared" si="168"/>
        <v>2.7690670493176617</v>
      </c>
      <c r="AC1626">
        <f t="shared" si="169"/>
        <v>18.563954986507831</v>
      </c>
      <c r="AD1626">
        <v>1.2560276856166939</v>
      </c>
      <c r="AE1626">
        <v>8.4204683390897017</v>
      </c>
    </row>
    <row r="1627" spans="1:31" x14ac:dyDescent="0.25">
      <c r="A1627" t="s">
        <v>770</v>
      </c>
      <c r="B1627">
        <f t="shared" si="164"/>
        <v>3.427409347765583E-2</v>
      </c>
      <c r="C1627">
        <f t="shared" si="165"/>
        <v>0.23443600922219804</v>
      </c>
      <c r="D1627">
        <v>3.1092934580950807E-2</v>
      </c>
      <c r="E1627">
        <v>0.21267677007758265</v>
      </c>
      <c r="N1627" t="s">
        <v>770</v>
      </c>
      <c r="O1627">
        <f t="shared" si="166"/>
        <v>0.15042375890510101</v>
      </c>
      <c r="P1627">
        <f t="shared" si="167"/>
        <v>1.0289038206919741</v>
      </c>
      <c r="Q1627">
        <v>6.8231069307582937E-2</v>
      </c>
      <c r="R1627">
        <v>0.46670292254005308</v>
      </c>
      <c r="AA1627" t="s">
        <v>770</v>
      </c>
      <c r="AB1627">
        <f t="shared" si="168"/>
        <v>2.6025012410896999</v>
      </c>
      <c r="AC1627">
        <f t="shared" si="169"/>
        <v>17.801200354274574</v>
      </c>
      <c r="AD1627">
        <v>1.1804747058999356</v>
      </c>
      <c r="AE1627">
        <v>8.0744886577188861</v>
      </c>
    </row>
    <row r="1628" spans="1:31" x14ac:dyDescent="0.25">
      <c r="A1628" t="s">
        <v>771</v>
      </c>
      <c r="B1628">
        <f t="shared" si="164"/>
        <v>7.1920337651158036E-3</v>
      </c>
      <c r="C1628">
        <f t="shared" si="165"/>
        <v>0.16690269497545093</v>
      </c>
      <c r="D1628">
        <v>6.5245032814221513E-3</v>
      </c>
      <c r="E1628">
        <v>0.15141157794995364</v>
      </c>
      <c r="N1628" t="s">
        <v>771</v>
      </c>
      <c r="O1628">
        <f t="shared" si="166"/>
        <v>8.5728566315643712E-2</v>
      </c>
      <c r="P1628">
        <f t="shared" si="167"/>
        <v>1.9894690739445122</v>
      </c>
      <c r="Q1628">
        <v>3.8885823572675324E-2</v>
      </c>
      <c r="R1628">
        <v>0.90240799231216173</v>
      </c>
      <c r="AA1628" t="s">
        <v>771</v>
      </c>
      <c r="AB1628">
        <f t="shared" si="168"/>
        <v>3.6035906163554365</v>
      </c>
      <c r="AC1628">
        <f t="shared" si="169"/>
        <v>83.627108145019164</v>
      </c>
      <c r="AD1628">
        <v>1.6345612082185867</v>
      </c>
      <c r="AE1628">
        <v>37.932618180584782</v>
      </c>
    </row>
    <row r="1629" spans="1:31" x14ac:dyDescent="0.25">
      <c r="A1629" t="s">
        <v>772</v>
      </c>
      <c r="B1629">
        <f t="shared" si="164"/>
        <v>3.5005405502019096E-2</v>
      </c>
      <c r="C1629">
        <f t="shared" si="165"/>
        <v>0.24765047195320683</v>
      </c>
      <c r="D1629">
        <v>3.1756369689646353E-2</v>
      </c>
      <c r="E1629">
        <v>0.22466472901471779</v>
      </c>
      <c r="N1629" t="s">
        <v>772</v>
      </c>
      <c r="O1629">
        <f t="shared" si="166"/>
        <v>0.14529895162196824</v>
      </c>
      <c r="P1629">
        <f t="shared" si="167"/>
        <v>1.0279370693595049</v>
      </c>
      <c r="Q1629">
        <v>6.5906495826182049E-2</v>
      </c>
      <c r="R1629">
        <v>0.46626441151194803</v>
      </c>
      <c r="AA1629" t="s">
        <v>772</v>
      </c>
      <c r="AB1629">
        <f t="shared" si="168"/>
        <v>2.5752521039088752</v>
      </c>
      <c r="AC1629">
        <f t="shared" si="169"/>
        <v>18.218969035931778</v>
      </c>
      <c r="AD1629">
        <v>1.1681147051853566</v>
      </c>
      <c r="AE1629">
        <v>8.2639853441477449</v>
      </c>
    </row>
    <row r="1630" spans="1:31" x14ac:dyDescent="0.25">
      <c r="A1630" t="s">
        <v>1214</v>
      </c>
      <c r="B1630">
        <f t="shared" si="164"/>
        <v>4.9522008436585593E-2</v>
      </c>
      <c r="C1630">
        <f t="shared" si="165"/>
        <v>0.34151867088186444</v>
      </c>
      <c r="D1630">
        <v>4.4925610348815655E-2</v>
      </c>
      <c r="E1630">
        <v>0.30982052665596432</v>
      </c>
      <c r="N1630" t="s">
        <v>1214</v>
      </c>
      <c r="O1630">
        <f t="shared" si="166"/>
        <v>0.14640239800418248</v>
      </c>
      <c r="P1630">
        <f t="shared" si="167"/>
        <v>1.0096349877313948</v>
      </c>
      <c r="Q1630">
        <v>6.6407010685869614E-2</v>
      </c>
      <c r="R1630">
        <v>0.4579627269301364</v>
      </c>
      <c r="AA1630" t="s">
        <v>1214</v>
      </c>
      <c r="AB1630">
        <f t="shared" si="168"/>
        <v>2.9622118349599189</v>
      </c>
      <c r="AC1630">
        <f t="shared" si="169"/>
        <v>20.428304115360927</v>
      </c>
      <c r="AD1630">
        <v>1.3436366866912455</v>
      </c>
      <c r="AE1630">
        <v>9.2661228789723236</v>
      </c>
    </row>
    <row r="1631" spans="1:31" x14ac:dyDescent="0.25">
      <c r="A1631" t="s">
        <v>1215</v>
      </c>
      <c r="B1631">
        <f t="shared" si="164"/>
        <v>2.5533271791029011E-3</v>
      </c>
      <c r="C1631">
        <f t="shared" si="165"/>
        <v>9.1346687129626111E-2</v>
      </c>
      <c r="D1631">
        <v>2.3163394531606463E-3</v>
      </c>
      <c r="E1631">
        <v>8.2868320615384614E-2</v>
      </c>
      <c r="N1631" t="s">
        <v>1215</v>
      </c>
      <c r="O1631">
        <f t="shared" si="166"/>
        <v>0.14408238194468612</v>
      </c>
      <c r="P1631">
        <f t="shared" si="167"/>
        <v>5.1546266268221608</v>
      </c>
      <c r="Q1631">
        <v>6.5354669102981308E-2</v>
      </c>
      <c r="R1631">
        <v>2.3380993081770982</v>
      </c>
      <c r="AA1631" t="s">
        <v>1215</v>
      </c>
      <c r="AB1631">
        <f t="shared" si="168"/>
        <v>2.6121792356805358</v>
      </c>
      <c r="AC1631">
        <f t="shared" si="169"/>
        <v>93.452151890715228</v>
      </c>
      <c r="AD1631">
        <v>1.1848645704033371</v>
      </c>
      <c r="AE1631">
        <v>42.389183058647333</v>
      </c>
    </row>
    <row r="1632" spans="1:31" x14ac:dyDescent="0.25">
      <c r="A1632" t="s">
        <v>1216</v>
      </c>
      <c r="B1632">
        <f t="shared" si="164"/>
        <v>4.2217717869462504E-2</v>
      </c>
      <c r="C1632">
        <f t="shared" si="165"/>
        <v>0.24638760620901429</v>
      </c>
      <c r="D1632">
        <v>3.8299269409649041E-2</v>
      </c>
      <c r="E1632">
        <v>0.22351907648289221</v>
      </c>
      <c r="N1632" t="s">
        <v>1216</v>
      </c>
      <c r="O1632">
        <f t="shared" si="166"/>
        <v>0.15404738189446751</v>
      </c>
      <c r="P1632">
        <f t="shared" si="167"/>
        <v>0.89903878236862467</v>
      </c>
      <c r="Q1632">
        <v>6.9874717047352541E-2</v>
      </c>
      <c r="R1632">
        <v>0.40779713202552093</v>
      </c>
      <c r="AA1632" t="s">
        <v>1216</v>
      </c>
      <c r="AB1632">
        <f t="shared" si="168"/>
        <v>2.5422854803093924</v>
      </c>
      <c r="AC1632">
        <f t="shared" si="169"/>
        <v>14.837079439730978</v>
      </c>
      <c r="AD1632">
        <v>1.1531612962556386</v>
      </c>
      <c r="AE1632">
        <v>6.7299860270947427</v>
      </c>
    </row>
    <row r="1633" spans="1:31" x14ac:dyDescent="0.25">
      <c r="A1633" t="s">
        <v>1217</v>
      </c>
      <c r="B1633">
        <f t="shared" si="164"/>
        <v>6.9514619040721967E-2</v>
      </c>
      <c r="C1633">
        <f t="shared" si="165"/>
        <v>0.43427274562680779</v>
      </c>
      <c r="D1633">
        <v>6.3062601602051627E-2</v>
      </c>
      <c r="E1633">
        <v>0.39396560783925799</v>
      </c>
      <c r="N1633" t="s">
        <v>1217</v>
      </c>
      <c r="O1633">
        <f t="shared" si="166"/>
        <v>0.16252567337336316</v>
      </c>
      <c r="P1633">
        <f t="shared" si="167"/>
        <v>1.0153327657503215</v>
      </c>
      <c r="Q1633">
        <v>7.3720405372900699E-2</v>
      </c>
      <c r="R1633">
        <v>0.46054719556553242</v>
      </c>
      <c r="AA1633" t="s">
        <v>1217</v>
      </c>
      <c r="AB1633">
        <f t="shared" si="168"/>
        <v>2.8633060902480998</v>
      </c>
      <c r="AC1633">
        <f t="shared" si="169"/>
        <v>17.887687720097851</v>
      </c>
      <c r="AD1633">
        <v>1.298773795539804</v>
      </c>
      <c r="AE1633">
        <v>8.1137186669585919</v>
      </c>
    </row>
    <row r="1634" spans="1:31" x14ac:dyDescent="0.25">
      <c r="A1634" t="s">
        <v>1218</v>
      </c>
      <c r="B1634">
        <f t="shared" si="164"/>
        <v>1.4331848441383428E-2</v>
      </c>
      <c r="C1634">
        <f t="shared" si="165"/>
        <v>0.3128134204128275</v>
      </c>
      <c r="D1634">
        <v>1.3001634202303483E-2</v>
      </c>
      <c r="E1634">
        <v>0.28377956147200006</v>
      </c>
      <c r="N1634" t="s">
        <v>1218</v>
      </c>
      <c r="O1634">
        <f t="shared" si="166"/>
        <v>0.11863465972356474</v>
      </c>
      <c r="P1634">
        <f t="shared" si="167"/>
        <v>2.5893738577700156</v>
      </c>
      <c r="Q1634">
        <v>5.3811776469345825E-2</v>
      </c>
      <c r="R1634">
        <v>1.1745202249879299</v>
      </c>
      <c r="AA1634" t="s">
        <v>1218</v>
      </c>
      <c r="AB1634">
        <f t="shared" si="168"/>
        <v>3.8597225141345652</v>
      </c>
      <c r="AC1634">
        <f t="shared" si="169"/>
        <v>84.244053126079933</v>
      </c>
      <c r="AD1634">
        <v>1.7507406827673899</v>
      </c>
      <c r="AE1634">
        <v>38.21245971670993</v>
      </c>
    </row>
    <row r="1635" spans="1:31" x14ac:dyDescent="0.25">
      <c r="A1635" t="s">
        <v>1219</v>
      </c>
      <c r="B1635">
        <f t="shared" si="164"/>
        <v>6.7352473168904204E-4</v>
      </c>
      <c r="C1635">
        <f t="shared" si="165"/>
        <v>3.0131007146233221E-2</v>
      </c>
      <c r="D1635">
        <v>6.1101135861441156E-4</v>
      </c>
      <c r="E1635">
        <v>2.7334389884498482E-2</v>
      </c>
      <c r="N1635" t="s">
        <v>1219</v>
      </c>
      <c r="O1635">
        <f t="shared" si="166"/>
        <v>7.8181646450367515E-2</v>
      </c>
      <c r="P1635">
        <f t="shared" si="167"/>
        <v>3.4975579025773564</v>
      </c>
      <c r="Q1635">
        <v>3.5462598304708874E-2</v>
      </c>
      <c r="R1635">
        <v>1.5864655782773918</v>
      </c>
      <c r="AA1635" t="s">
        <v>1219</v>
      </c>
      <c r="AB1635">
        <f t="shared" si="168"/>
        <v>4.3794645091450786</v>
      </c>
      <c r="AC1635">
        <f t="shared" si="169"/>
        <v>195.92105562449981</v>
      </c>
      <c r="AD1635">
        <v>1.9864916860779525</v>
      </c>
      <c r="AE1635">
        <v>88.868295955584856</v>
      </c>
    </row>
    <row r="1636" spans="1:31" x14ac:dyDescent="0.25">
      <c r="A1636" t="s">
        <v>1220</v>
      </c>
      <c r="B1636">
        <f t="shared" si="164"/>
        <v>0.10170054231393899</v>
      </c>
      <c r="C1636">
        <f t="shared" si="165"/>
        <v>0.36104036209927687</v>
      </c>
      <c r="D1636">
        <v>9.2261180038970964E-2</v>
      </c>
      <c r="E1636">
        <v>0.32753030702778474</v>
      </c>
      <c r="N1636" t="s">
        <v>1220</v>
      </c>
      <c r="O1636">
        <f t="shared" si="166"/>
        <v>0.12823236901896032</v>
      </c>
      <c r="P1636">
        <f t="shared" si="167"/>
        <v>0.45522924352300226</v>
      </c>
      <c r="Q1636">
        <v>5.8165224175311649E-2</v>
      </c>
      <c r="R1636">
        <v>0.20648851146747416</v>
      </c>
      <c r="AA1636" t="s">
        <v>1220</v>
      </c>
      <c r="AB1636">
        <f t="shared" si="168"/>
        <v>3.7079131708753628</v>
      </c>
      <c r="AC1636">
        <f t="shared" si="169"/>
        <v>13.163217062432883</v>
      </c>
      <c r="AD1636">
        <v>1.6818811229687813</v>
      </c>
      <c r="AE1636">
        <v>5.9707348243054676</v>
      </c>
    </row>
    <row r="1637" spans="1:31" x14ac:dyDescent="0.25">
      <c r="A1637" t="s">
        <v>1221</v>
      </c>
      <c r="B1637">
        <f t="shared" si="164"/>
        <v>7.6591247077458684E-4</v>
      </c>
      <c r="C1637">
        <f t="shared" si="165"/>
        <v>3.1696567069898408E-2</v>
      </c>
      <c r="D1637">
        <v>6.9482410567777363E-4</v>
      </c>
      <c r="E1637">
        <v>2.8754641956834526E-2</v>
      </c>
      <c r="N1637" t="s">
        <v>1221</v>
      </c>
      <c r="O1637">
        <f t="shared" si="166"/>
        <v>8.6442859087413296E-2</v>
      </c>
      <c r="P1637">
        <f t="shared" si="167"/>
        <v>3.5773564021055821</v>
      </c>
      <c r="Q1637">
        <v>3.9209821323903327E-2</v>
      </c>
      <c r="R1637">
        <v>1.6226615688016444</v>
      </c>
      <c r="AA1637" t="s">
        <v>1221</v>
      </c>
      <c r="AB1637">
        <f t="shared" si="168"/>
        <v>4.6110728593687353</v>
      </c>
      <c r="AC1637">
        <f t="shared" si="169"/>
        <v>190.82491241245739</v>
      </c>
      <c r="AD1637">
        <v>2.0915474665700153</v>
      </c>
      <c r="AE1637">
        <v>86.55672427812398</v>
      </c>
    </row>
    <row r="1638" spans="1:31" x14ac:dyDescent="0.25">
      <c r="A1638" t="s">
        <v>1222</v>
      </c>
      <c r="B1638">
        <f t="shared" si="164"/>
        <v>3.3909378026348333E-3</v>
      </c>
      <c r="C1638">
        <f t="shared" si="165"/>
        <v>8.6667413977237859E-2</v>
      </c>
      <c r="D1638">
        <v>3.0762070289075114E-3</v>
      </c>
      <c r="E1638">
        <v>7.8623355417152388E-2</v>
      </c>
      <c r="N1638" t="s">
        <v>1222</v>
      </c>
      <c r="O1638">
        <f t="shared" si="166"/>
        <v>9.0668074869252102E-2</v>
      </c>
      <c r="P1638">
        <f t="shared" si="167"/>
        <v>2.3173434715042118</v>
      </c>
      <c r="Q1638">
        <v>4.1126346964191395E-2</v>
      </c>
      <c r="R1638">
        <v>1.0511293173668785</v>
      </c>
      <c r="AA1638" t="s">
        <v>1222</v>
      </c>
      <c r="AB1638">
        <f t="shared" si="168"/>
        <v>4.5662972356716605</v>
      </c>
      <c r="AC1638">
        <f t="shared" si="169"/>
        <v>116.70788315833069</v>
      </c>
      <c r="AD1638">
        <v>2.0712375852985816</v>
      </c>
      <c r="AE1638">
        <v>52.937805320641516</v>
      </c>
    </row>
    <row r="1639" spans="1:31" x14ac:dyDescent="0.25">
      <c r="A1639" t="s">
        <v>1223</v>
      </c>
      <c r="B1639">
        <f t="shared" si="164"/>
        <v>6.1416679883541155E-3</v>
      </c>
      <c r="C1639">
        <f t="shared" si="165"/>
        <v>0.16721221423294294</v>
      </c>
      <c r="D1639">
        <v>5.5716274773046194E-3</v>
      </c>
      <c r="E1639">
        <v>0.15169236909709274</v>
      </c>
      <c r="N1639" t="s">
        <v>1223</v>
      </c>
      <c r="O1639">
        <f t="shared" si="166"/>
        <v>7.1525111191848068E-2</v>
      </c>
      <c r="P1639">
        <f t="shared" si="167"/>
        <v>1.9473329131963466</v>
      </c>
      <c r="Q1639">
        <v>3.2443244700741676E-2</v>
      </c>
      <c r="R1639">
        <v>0.88329535129527748</v>
      </c>
      <c r="AA1639" t="s">
        <v>1223</v>
      </c>
      <c r="AB1639">
        <f t="shared" si="168"/>
        <v>4.9298352653915494</v>
      </c>
      <c r="AC1639">
        <f t="shared" si="169"/>
        <v>134.21902194857623</v>
      </c>
      <c r="AD1639">
        <v>2.2361356617880048</v>
      </c>
      <c r="AE1639">
        <v>60.880724266083654</v>
      </c>
    </row>
    <row r="1640" spans="1:31" x14ac:dyDescent="0.25">
      <c r="A1640" t="s">
        <v>1689</v>
      </c>
      <c r="B1640">
        <f t="shared" si="164"/>
        <v>2.1867453416822655E-2</v>
      </c>
      <c r="C1640">
        <f t="shared" si="165"/>
        <v>0.41044216195859617</v>
      </c>
      <c r="D1640">
        <v>1.9837820042841271E-2</v>
      </c>
      <c r="E1640">
        <v>0.37234686598968486</v>
      </c>
      <c r="N1640" t="s">
        <v>1689</v>
      </c>
      <c r="O1640">
        <f t="shared" si="166"/>
        <v>8.1860529775711371E-2</v>
      </c>
      <c r="P1640">
        <f t="shared" si="167"/>
        <v>1.536484938587831</v>
      </c>
      <c r="Q1640">
        <v>3.7131311711241996E-2</v>
      </c>
      <c r="R1640">
        <v>0.69693784477877796</v>
      </c>
      <c r="AA1640" t="s">
        <v>1689</v>
      </c>
      <c r="AB1640">
        <f t="shared" si="168"/>
        <v>3.9527073866186222</v>
      </c>
      <c r="AC1640">
        <f t="shared" si="169"/>
        <v>74.190521156221067</v>
      </c>
      <c r="AD1640">
        <v>1.7929179114525142</v>
      </c>
      <c r="AE1640">
        <v>33.652254323529988</v>
      </c>
    </row>
    <row r="1641" spans="1:31" x14ac:dyDescent="0.25">
      <c r="A1641" t="s">
        <v>1690</v>
      </c>
      <c r="B1641">
        <f t="shared" si="164"/>
        <v>2.1023809985278485E-2</v>
      </c>
      <c r="C1641">
        <f t="shared" si="165"/>
        <v>0.21251877224491417</v>
      </c>
      <c r="D1641">
        <v>1.9072479595726232E-2</v>
      </c>
      <c r="E1641">
        <v>0.1927937871483871</v>
      </c>
      <c r="N1641" t="s">
        <v>1690</v>
      </c>
      <c r="O1641">
        <f t="shared" si="166"/>
        <v>5.1280643497741522E-2</v>
      </c>
      <c r="P1641">
        <f t="shared" si="167"/>
        <v>0.51836938231939644</v>
      </c>
      <c r="Q1641">
        <v>2.3260508619780289E-2</v>
      </c>
      <c r="R1641">
        <v>0.2351283966668932</v>
      </c>
      <c r="AA1641" t="s">
        <v>1690</v>
      </c>
      <c r="AB1641">
        <f t="shared" si="168"/>
        <v>3.6332851699635125</v>
      </c>
      <c r="AC1641">
        <f t="shared" si="169"/>
        <v>36.726992114035326</v>
      </c>
      <c r="AD1641">
        <v>1.6480304311660641</v>
      </c>
      <c r="AE1641">
        <v>16.659083396345164</v>
      </c>
    </row>
    <row r="1642" spans="1:31" x14ac:dyDescent="0.25">
      <c r="A1642" t="s">
        <v>1224</v>
      </c>
      <c r="B1642">
        <f t="shared" si="164"/>
        <v>6.3322794794669801E-4</v>
      </c>
      <c r="C1642">
        <f t="shared" si="165"/>
        <v>3.4420490802467812E-2</v>
      </c>
      <c r="D1642">
        <v>5.7445473133146822E-4</v>
      </c>
      <c r="E1642">
        <v>3.1225744000000003E-2</v>
      </c>
      <c r="N1642" t="s">
        <v>1224</v>
      </c>
      <c r="O1642">
        <f t="shared" si="166"/>
        <v>9.3510102417319094E-2</v>
      </c>
      <c r="P1642">
        <f t="shared" si="167"/>
        <v>5.0829462449185616</v>
      </c>
      <c r="Q1642">
        <v>4.2415468975352907E-2</v>
      </c>
      <c r="R1642">
        <v>2.3055856338662202</v>
      </c>
      <c r="AA1642" t="s">
        <v>1224</v>
      </c>
      <c r="AB1642">
        <f t="shared" si="168"/>
        <v>4.4178797312478251</v>
      </c>
      <c r="AC1642">
        <f t="shared" si="169"/>
        <v>240.14352043195802</v>
      </c>
      <c r="AD1642">
        <v>2.0039165377159995</v>
      </c>
      <c r="AE1642">
        <v>108.92726857528521</v>
      </c>
    </row>
    <row r="1643" spans="1:31" x14ac:dyDescent="0.25">
      <c r="A1643" t="s">
        <v>1691</v>
      </c>
      <c r="B1643">
        <f t="shared" si="164"/>
        <v>2.3508904513037499E-2</v>
      </c>
      <c r="C1643">
        <f t="shared" si="165"/>
        <v>0.54703254795000211</v>
      </c>
      <c r="D1643">
        <v>2.1326919428816593E-2</v>
      </c>
      <c r="E1643">
        <v>0.49625957979453961</v>
      </c>
      <c r="N1643" t="s">
        <v>1691</v>
      </c>
      <c r="O1643">
        <f t="shared" si="166"/>
        <v>7.8741252806278403E-2</v>
      </c>
      <c r="P1643">
        <f t="shared" si="167"/>
        <v>1.8322431029274826</v>
      </c>
      <c r="Q1643">
        <v>3.5716431477959172E-2</v>
      </c>
      <c r="R1643">
        <v>0.83109149149141814</v>
      </c>
      <c r="AA1643" t="s">
        <v>1691</v>
      </c>
      <c r="AB1643">
        <f t="shared" si="168"/>
        <v>4.5506520490247162</v>
      </c>
      <c r="AC1643">
        <f t="shared" si="169"/>
        <v>105.88986755343488</v>
      </c>
      <c r="AD1643">
        <v>2.0641410480081448</v>
      </c>
      <c r="AE1643">
        <v>48.030835983611283</v>
      </c>
    </row>
    <row r="1644" spans="1:31" x14ac:dyDescent="0.25">
      <c r="A1644" t="s">
        <v>2444</v>
      </c>
      <c r="B1644">
        <f t="shared" si="164"/>
        <v>8.0151330020205025E-3</v>
      </c>
      <c r="C1644">
        <f t="shared" si="165"/>
        <v>7.6432232728827418E-2</v>
      </c>
      <c r="D1644">
        <v>7.2712063486642595E-3</v>
      </c>
      <c r="E1644">
        <v>6.9338155177254848E-2</v>
      </c>
      <c r="N1644" t="s">
        <v>2444</v>
      </c>
      <c r="O1644">
        <f t="shared" si="166"/>
        <v>7.9383600064573789E-2</v>
      </c>
      <c r="P1644">
        <f t="shared" si="167"/>
        <v>0.75700126167065973</v>
      </c>
      <c r="Q1644">
        <v>3.6007795293218826E-2</v>
      </c>
      <c r="R1644">
        <v>0.34336999638178156</v>
      </c>
      <c r="AA1644" t="s">
        <v>2444</v>
      </c>
      <c r="AB1644">
        <f t="shared" si="168"/>
        <v>1.1751677759655903</v>
      </c>
      <c r="AC1644">
        <f t="shared" si="169"/>
        <v>11.20638883040094</v>
      </c>
      <c r="AD1644">
        <v>0.53304713665965442</v>
      </c>
      <c r="AE1644">
        <v>5.0831324688355508</v>
      </c>
    </row>
    <row r="1645" spans="1:31" x14ac:dyDescent="0.25">
      <c r="A1645" t="s">
        <v>2445</v>
      </c>
      <c r="B1645">
        <f t="shared" si="164"/>
        <v>4.1360223092430986E-3</v>
      </c>
      <c r="C1645">
        <f t="shared" si="165"/>
        <v>0.16451329885674515</v>
      </c>
      <c r="D1645">
        <v>3.7521363233279132E-3</v>
      </c>
      <c r="E1645">
        <v>0.14924395425320056</v>
      </c>
      <c r="N1645" t="s">
        <v>2445</v>
      </c>
      <c r="O1645">
        <f t="shared" si="166"/>
        <v>0.10229406090732154</v>
      </c>
      <c r="P1645">
        <f t="shared" si="167"/>
        <v>4.0688207545950057</v>
      </c>
      <c r="Q1645">
        <v>4.6399805524902894E-2</v>
      </c>
      <c r="R1645">
        <v>1.8455860492227694</v>
      </c>
      <c r="AA1645" t="s">
        <v>2445</v>
      </c>
      <c r="AB1645">
        <f t="shared" si="168"/>
        <v>1.3480029431836529</v>
      </c>
      <c r="AC1645">
        <f t="shared" si="169"/>
        <v>53.61779856848203</v>
      </c>
      <c r="AD1645">
        <v>0.61144384977917621</v>
      </c>
      <c r="AE1645">
        <v>24.320624327398448</v>
      </c>
    </row>
    <row r="1646" spans="1:31" x14ac:dyDescent="0.25">
      <c r="A1646" t="s">
        <v>2446</v>
      </c>
      <c r="B1646">
        <f t="shared" si="164"/>
        <v>1.7954666219172803E-2</v>
      </c>
      <c r="C1646">
        <f t="shared" si="165"/>
        <v>0.15559804652376336</v>
      </c>
      <c r="D1646">
        <v>1.6288199206187428E-2</v>
      </c>
      <c r="E1646">
        <v>0.14115617338329114</v>
      </c>
      <c r="N1646" t="s">
        <v>2446</v>
      </c>
      <c r="O1646">
        <f t="shared" si="166"/>
        <v>0.10848186838578355</v>
      </c>
      <c r="P1646">
        <f t="shared" si="167"/>
        <v>0.94012144798610409</v>
      </c>
      <c r="Q1646">
        <v>4.92065477842243E-2</v>
      </c>
      <c r="R1646">
        <v>0.42643191568928318</v>
      </c>
      <c r="AA1646" t="s">
        <v>2446</v>
      </c>
      <c r="AB1646">
        <f t="shared" si="168"/>
        <v>1.3143804093501905</v>
      </c>
      <c r="AC1646">
        <f t="shared" si="169"/>
        <v>11.390633587251191</v>
      </c>
      <c r="AD1646">
        <v>0.59619292497191345</v>
      </c>
      <c r="AE1646">
        <v>5.1667044847571795</v>
      </c>
    </row>
    <row r="1647" spans="1:31" x14ac:dyDescent="0.25">
      <c r="A1647" t="s">
        <v>2447</v>
      </c>
      <c r="B1647">
        <f t="shared" si="164"/>
        <v>4.7352399121402516E-2</v>
      </c>
      <c r="C1647">
        <f t="shared" si="165"/>
        <v>0.15497592507884439</v>
      </c>
      <c r="D1647">
        <v>4.2957373886276171E-2</v>
      </c>
      <c r="E1647">
        <v>0.14059179430202143</v>
      </c>
      <c r="N1647" t="s">
        <v>2447</v>
      </c>
      <c r="O1647">
        <f t="shared" si="166"/>
        <v>0.12359750411548358</v>
      </c>
      <c r="P1647">
        <f t="shared" si="167"/>
        <v>0.4045125039731251</v>
      </c>
      <c r="Q1647">
        <v>5.60628848190673E-2</v>
      </c>
      <c r="R1647">
        <v>0.18348378537586368</v>
      </c>
      <c r="AA1647" t="s">
        <v>2447</v>
      </c>
      <c r="AB1647">
        <f t="shared" si="168"/>
        <v>1.6231673788243612</v>
      </c>
      <c r="AC1647">
        <f t="shared" si="169"/>
        <v>5.3123362439604689</v>
      </c>
      <c r="AD1647">
        <v>0.73625633828391901</v>
      </c>
      <c r="AE1647">
        <v>2.4096351871882389</v>
      </c>
    </row>
    <row r="1648" spans="1:31" x14ac:dyDescent="0.25">
      <c r="A1648" t="s">
        <v>1018</v>
      </c>
      <c r="B1648">
        <f t="shared" si="164"/>
        <v>3.3632039657509488E-3</v>
      </c>
      <c r="C1648">
        <f t="shared" si="165"/>
        <v>3.5828760124008714E-2</v>
      </c>
      <c r="D1648">
        <v>3.0510473153042457E-3</v>
      </c>
      <c r="E1648">
        <v>3.2503304438340326E-2</v>
      </c>
      <c r="N1648" t="s">
        <v>1018</v>
      </c>
      <c r="O1648">
        <f t="shared" si="166"/>
        <v>7.6964604201270867E-2</v>
      </c>
      <c r="P1648">
        <f t="shared" si="167"/>
        <v>0.819916475494192</v>
      </c>
      <c r="Q1648">
        <v>3.4910557226538783E-2</v>
      </c>
      <c r="R1648">
        <v>0.37190785732968568</v>
      </c>
      <c r="AA1648" t="s">
        <v>1018</v>
      </c>
      <c r="AB1648">
        <f t="shared" si="168"/>
        <v>0.88938511470331527</v>
      </c>
      <c r="AC1648">
        <f t="shared" si="169"/>
        <v>9.47476461644038</v>
      </c>
      <c r="AD1648">
        <v>0.40341830202992396</v>
      </c>
      <c r="AE1648">
        <v>4.2976809376584164</v>
      </c>
    </row>
    <row r="1649" spans="1:31" x14ac:dyDescent="0.25">
      <c r="A1649" t="s">
        <v>1019</v>
      </c>
      <c r="B1649">
        <f t="shared" si="164"/>
        <v>2.9751189200035765E-3</v>
      </c>
      <c r="C1649">
        <f t="shared" si="165"/>
        <v>2.0011573063228205E-2</v>
      </c>
      <c r="D1649">
        <v>2.6989824839722385E-3</v>
      </c>
      <c r="E1649">
        <v>1.8154193706757332E-2</v>
      </c>
      <c r="N1649" t="s">
        <v>1019</v>
      </c>
      <c r="O1649">
        <f t="shared" si="166"/>
        <v>4.9244854448948716E-2</v>
      </c>
      <c r="P1649">
        <f t="shared" si="167"/>
        <v>0.33123617216349488</v>
      </c>
      <c r="Q1649">
        <v>2.2337090240297886E-2</v>
      </c>
      <c r="R1649">
        <v>0.15024620036469177</v>
      </c>
      <c r="AA1649" t="s">
        <v>1019</v>
      </c>
      <c r="AB1649">
        <f t="shared" si="168"/>
        <v>1.4699843238822086</v>
      </c>
      <c r="AC1649">
        <f t="shared" si="169"/>
        <v>9.8875707123443544</v>
      </c>
      <c r="AD1649">
        <v>0.66677367334733051</v>
      </c>
      <c r="AE1649">
        <v>4.4849266330540898</v>
      </c>
    </row>
    <row r="1650" spans="1:31" x14ac:dyDescent="0.25">
      <c r="A1650" t="s">
        <v>1020</v>
      </c>
      <c r="B1650">
        <f t="shared" si="164"/>
        <v>1.4031175218197274E-3</v>
      </c>
      <c r="C1650">
        <f t="shared" si="165"/>
        <v>4.1045108392662941E-2</v>
      </c>
      <c r="D1650">
        <v>1.2728868042496354E-3</v>
      </c>
      <c r="E1650">
        <v>3.7235495986293561E-2</v>
      </c>
      <c r="N1650" t="s">
        <v>1020</v>
      </c>
      <c r="O1650">
        <f t="shared" si="166"/>
        <v>8.2855870635793444E-2</v>
      </c>
      <c r="P1650">
        <f t="shared" si="167"/>
        <v>2.4237657490044082</v>
      </c>
      <c r="Q1650">
        <v>3.758279073093445E-2</v>
      </c>
      <c r="R1650">
        <v>1.0994016504400581</v>
      </c>
      <c r="AA1650" t="s">
        <v>1020</v>
      </c>
      <c r="AB1650">
        <f t="shared" si="168"/>
        <v>1.5633565287407387</v>
      </c>
      <c r="AC1650">
        <f t="shared" si="169"/>
        <v>45.732547117878006</v>
      </c>
      <c r="AD1650">
        <v>0.70912659304217374</v>
      </c>
      <c r="AE1650">
        <v>20.7439344337939</v>
      </c>
    </row>
    <row r="1651" spans="1:31" x14ac:dyDescent="0.25">
      <c r="A1651" t="s">
        <v>1021</v>
      </c>
      <c r="B1651">
        <f t="shared" si="164"/>
        <v>2.6224275625542181E-3</v>
      </c>
      <c r="C1651">
        <f t="shared" si="165"/>
        <v>3.7632962727613448E-2</v>
      </c>
      <c r="D1651">
        <v>2.3790262665572166E-3</v>
      </c>
      <c r="E1651">
        <v>3.4140049508235022E-2</v>
      </c>
      <c r="N1651" t="s">
        <v>1021</v>
      </c>
      <c r="O1651">
        <f t="shared" si="166"/>
        <v>0.12131917574546375</v>
      </c>
      <c r="P1651">
        <f t="shared" si="167"/>
        <v>1.7409823188889051</v>
      </c>
      <c r="Q1651">
        <v>5.5029452454048909E-2</v>
      </c>
      <c r="R1651">
        <v>0.78969629617038573</v>
      </c>
      <c r="AA1651" t="s">
        <v>1021</v>
      </c>
      <c r="AB1651">
        <f t="shared" si="168"/>
        <v>1.5210303203427253</v>
      </c>
      <c r="AC1651">
        <f t="shared" si="169"/>
        <v>21.827438885395058</v>
      </c>
      <c r="AD1651">
        <v>0.68992774786138023</v>
      </c>
      <c r="AE1651">
        <v>9.9007597352755496</v>
      </c>
    </row>
    <row r="1652" spans="1:31" x14ac:dyDescent="0.25">
      <c r="A1652" t="s">
        <v>1022</v>
      </c>
      <c r="B1652">
        <f t="shared" si="164"/>
        <v>4.5807463930386113E-3</v>
      </c>
      <c r="C1652">
        <f t="shared" si="165"/>
        <v>0.1255104980774433</v>
      </c>
      <c r="D1652">
        <v>4.1555832256666096E-3</v>
      </c>
      <c r="E1652">
        <v>0.11386120856817501</v>
      </c>
      <c r="N1652" t="s">
        <v>1022</v>
      </c>
      <c r="O1652">
        <f t="shared" si="166"/>
        <v>7.3115268052309459E-2</v>
      </c>
      <c r="P1652">
        <f t="shared" si="167"/>
        <v>2.0033271704927995</v>
      </c>
      <c r="Q1652">
        <v>3.3164527719766072E-2</v>
      </c>
      <c r="R1652">
        <v>0.90869391916932729</v>
      </c>
      <c r="AA1652" t="s">
        <v>1022</v>
      </c>
      <c r="AB1652">
        <f t="shared" si="168"/>
        <v>1.5258666231359699</v>
      </c>
      <c r="AC1652">
        <f t="shared" si="169"/>
        <v>41.808094890514894</v>
      </c>
      <c r="AD1652">
        <v>0.69212145790745416</v>
      </c>
      <c r="AE1652">
        <v>18.963832846993103</v>
      </c>
    </row>
    <row r="1653" spans="1:31" x14ac:dyDescent="0.25">
      <c r="A1653" t="s">
        <v>1023</v>
      </c>
      <c r="B1653">
        <f t="shared" si="164"/>
        <v>3.2597792811631527E-4</v>
      </c>
      <c r="C1653">
        <f t="shared" si="165"/>
        <v>5.887911169666199E-2</v>
      </c>
      <c r="D1653">
        <v>2.9572220197048081E-4</v>
      </c>
      <c r="E1653">
        <v>5.3414231637149021E-2</v>
      </c>
      <c r="N1653" t="s">
        <v>1023</v>
      </c>
      <c r="O1653">
        <f t="shared" si="166"/>
        <v>7.5898660391345921E-2</v>
      </c>
      <c r="P1653">
        <f t="shared" si="167"/>
        <v>13.709043825858357</v>
      </c>
      <c r="Q1653">
        <v>3.4427053247497397E-2</v>
      </c>
      <c r="R1653">
        <v>6.2183176795425359</v>
      </c>
      <c r="AA1653" t="s">
        <v>1023</v>
      </c>
      <c r="AB1653">
        <f t="shared" si="168"/>
        <v>1.673431475941747</v>
      </c>
      <c r="AC1653">
        <f t="shared" si="169"/>
        <v>302.2602154631972</v>
      </c>
      <c r="AD1653">
        <v>0.75905574922180863</v>
      </c>
      <c r="AE1653">
        <v>137.10292749169557</v>
      </c>
    </row>
    <row r="1654" spans="1:31" x14ac:dyDescent="0.25">
      <c r="A1654" t="s">
        <v>1024</v>
      </c>
      <c r="B1654">
        <f t="shared" si="164"/>
        <v>3.8981286968543387E-4</v>
      </c>
      <c r="C1654">
        <f t="shared" si="165"/>
        <v>4.9220960035306495E-2</v>
      </c>
      <c r="D1654">
        <v>3.5363228684205807E-4</v>
      </c>
      <c r="E1654">
        <v>4.4652503833167823E-2</v>
      </c>
      <c r="N1654" t="s">
        <v>1024</v>
      </c>
      <c r="O1654">
        <f t="shared" si="166"/>
        <v>0.11400391892619824</v>
      </c>
      <c r="P1654">
        <f t="shared" si="167"/>
        <v>14.395066899312294</v>
      </c>
      <c r="Q1654">
        <v>5.1711307776166192E-2</v>
      </c>
      <c r="R1654">
        <v>6.5294925113120756</v>
      </c>
      <c r="AA1654" t="s">
        <v>1024</v>
      </c>
      <c r="AB1654">
        <f t="shared" si="168"/>
        <v>1.5552638694864034</v>
      </c>
      <c r="AC1654">
        <f t="shared" si="169"/>
        <v>196.38033199396679</v>
      </c>
      <c r="AD1654">
        <v>0.70545582455131617</v>
      </c>
      <c r="AE1654">
        <v>89.076620212500984</v>
      </c>
    </row>
    <row r="1655" spans="1:31" x14ac:dyDescent="0.25">
      <c r="A1655" t="s">
        <v>2499</v>
      </c>
      <c r="B1655">
        <f t="shared" si="164"/>
        <v>1.1122466865787152E-3</v>
      </c>
      <c r="C1655">
        <f t="shared" si="165"/>
        <v>0.11526862036175267</v>
      </c>
      <c r="D1655">
        <v>1.009013221202097E-3</v>
      </c>
      <c r="E1655">
        <v>0.10456993339534884</v>
      </c>
      <c r="N1655" t="s">
        <v>2499</v>
      </c>
      <c r="O1655">
        <f t="shared" si="166"/>
        <v>0.11324483692593951</v>
      </c>
      <c r="P1655">
        <f t="shared" si="167"/>
        <v>11.736223872869134</v>
      </c>
      <c r="Q1655">
        <v>5.1366993972636874E-2</v>
      </c>
      <c r="R1655">
        <v>5.3234616014630669</v>
      </c>
      <c r="AA1655" t="s">
        <v>2499</v>
      </c>
      <c r="AB1655">
        <f t="shared" si="168"/>
        <v>1.6762803566299538</v>
      </c>
      <c r="AC1655">
        <f t="shared" si="169"/>
        <v>173.7227239063273</v>
      </c>
      <c r="AD1655">
        <v>0.76034797976504809</v>
      </c>
      <c r="AE1655">
        <v>78.799302061270041</v>
      </c>
    </row>
    <row r="1656" spans="1:31" x14ac:dyDescent="0.25">
      <c r="A1656" t="s">
        <v>2449</v>
      </c>
      <c r="B1656">
        <f t="shared" si="164"/>
        <v>1.7285369328917027E-2</v>
      </c>
      <c r="C1656">
        <f t="shared" si="165"/>
        <v>0.11747873753438849</v>
      </c>
      <c r="D1656">
        <v>1.56810232808045E-2</v>
      </c>
      <c r="E1656">
        <v>0.10657491796802036</v>
      </c>
      <c r="N1656" t="s">
        <v>2449</v>
      </c>
      <c r="O1656">
        <f t="shared" si="166"/>
        <v>0.11059950897318978</v>
      </c>
      <c r="P1656">
        <f t="shared" si="167"/>
        <v>0.75168140401589312</v>
      </c>
      <c r="Q1656">
        <v>5.0167093397095332E-2</v>
      </c>
      <c r="R1656">
        <v>0.34095694954003991</v>
      </c>
      <c r="AA1656" t="s">
        <v>2449</v>
      </c>
      <c r="AB1656">
        <f t="shared" si="168"/>
        <v>1.5492284966931074</v>
      </c>
      <c r="AC1656">
        <f t="shared" si="169"/>
        <v>10.529217194065456</v>
      </c>
      <c r="AD1656">
        <v>0.70271822550211094</v>
      </c>
      <c r="AE1656">
        <v>4.775972581406565</v>
      </c>
    </row>
    <row r="1657" spans="1:31" x14ac:dyDescent="0.25">
      <c r="A1657" t="s">
        <v>2450</v>
      </c>
      <c r="B1657">
        <f t="shared" si="164"/>
        <v>3.1863424119853932E-4</v>
      </c>
      <c r="C1657">
        <f t="shared" si="165"/>
        <v>6.3140772937011022E-2</v>
      </c>
      <c r="D1657">
        <v>2.8906012126318943E-4</v>
      </c>
      <c r="E1657">
        <v>5.728034568152867E-2</v>
      </c>
      <c r="N1657" t="s">
        <v>2450</v>
      </c>
      <c r="O1657">
        <f t="shared" si="166"/>
        <v>7.9677907517446189E-2</v>
      </c>
      <c r="P1657">
        <f t="shared" si="167"/>
        <v>15.789027091788576</v>
      </c>
      <c r="Q1657">
        <v>3.6141290908278834E-2</v>
      </c>
      <c r="R1657">
        <v>7.161782218717037</v>
      </c>
      <c r="AA1657" t="s">
        <v>2450</v>
      </c>
      <c r="AB1657">
        <f t="shared" si="168"/>
        <v>1.7010062275964928</v>
      </c>
      <c r="AC1657">
        <f t="shared" si="169"/>
        <v>337.07252421182721</v>
      </c>
      <c r="AD1657">
        <v>0.77156344617732286</v>
      </c>
      <c r="AE1657">
        <v>152.89352512250775</v>
      </c>
    </row>
    <row r="1658" spans="1:31" x14ac:dyDescent="0.25">
      <c r="A1658" t="s">
        <v>2451</v>
      </c>
      <c r="B1658">
        <f t="shared" si="164"/>
        <v>6.8558972169252344E-3</v>
      </c>
      <c r="C1658">
        <f t="shared" si="165"/>
        <v>0.53750076467085117</v>
      </c>
      <c r="D1658">
        <v>6.2195653343406461E-3</v>
      </c>
      <c r="E1658">
        <v>0.48761249145851537</v>
      </c>
      <c r="N1658" t="s">
        <v>2451</v>
      </c>
      <c r="O1658">
        <f t="shared" si="166"/>
        <v>0.10449225958650396</v>
      </c>
      <c r="P1658">
        <f t="shared" si="167"/>
        <v>8.1921691140988173</v>
      </c>
      <c r="Q1658">
        <v>4.7396891673546174E-2</v>
      </c>
      <c r="R1658">
        <v>3.7159054039870951</v>
      </c>
      <c r="AA1658" t="s">
        <v>2451</v>
      </c>
      <c r="AB1658">
        <f t="shared" si="168"/>
        <v>1.8128382604730018</v>
      </c>
      <c r="AC1658">
        <f t="shared" si="169"/>
        <v>142.12610259431784</v>
      </c>
      <c r="AD1658">
        <v>0.82228960301281884</v>
      </c>
      <c r="AE1658">
        <v>64.467315716046073</v>
      </c>
    </row>
    <row r="1659" spans="1:31" x14ac:dyDescent="0.25">
      <c r="A1659" t="s">
        <v>2500</v>
      </c>
      <c r="B1659">
        <f t="shared" si="164"/>
        <v>7.2962754599784335E-3</v>
      </c>
      <c r="C1659">
        <f t="shared" si="165"/>
        <v>0.2756950916950518</v>
      </c>
      <c r="D1659">
        <v>6.6190697562753583E-3</v>
      </c>
      <c r="E1659">
        <v>0.25010638008418518</v>
      </c>
      <c r="N1659" t="s">
        <v>2500</v>
      </c>
      <c r="O1659">
        <f t="shared" si="166"/>
        <v>0.13219568759010136</v>
      </c>
      <c r="P1659">
        <f t="shared" si="167"/>
        <v>4.9951105069642123</v>
      </c>
      <c r="Q1659">
        <v>5.9962955239100307E-2</v>
      </c>
      <c r="R1659">
        <v>2.2657440133159268</v>
      </c>
      <c r="AA1659" t="s">
        <v>2500</v>
      </c>
      <c r="AB1659">
        <f t="shared" si="168"/>
        <v>1.536609287005708</v>
      </c>
      <c r="AC1659">
        <f t="shared" si="169"/>
        <v>58.061903035903057</v>
      </c>
      <c r="AD1659">
        <v>0.69699424827234979</v>
      </c>
      <c r="AE1659">
        <v>26.336436205348139</v>
      </c>
    </row>
    <row r="1660" spans="1:31" x14ac:dyDescent="0.25">
      <c r="A1660" t="s">
        <v>2501</v>
      </c>
      <c r="B1660">
        <f t="shared" si="164"/>
        <v>3.3392318587570982E-2</v>
      </c>
      <c r="C1660">
        <f t="shared" si="165"/>
        <v>1.2191156957829177</v>
      </c>
      <c r="D1660">
        <v>3.0293001856532963E-2</v>
      </c>
      <c r="E1660">
        <v>1.1059631555332139</v>
      </c>
      <c r="N1660" t="s">
        <v>2501</v>
      </c>
      <c r="O1660">
        <f t="shared" si="166"/>
        <v>0.1327839643009299</v>
      </c>
      <c r="P1660">
        <f t="shared" si="167"/>
        <v>4.8477920035117155</v>
      </c>
      <c r="Q1660">
        <v>6.0229793066586733E-2</v>
      </c>
      <c r="R1660">
        <v>2.1989214641885768</v>
      </c>
      <c r="AA1660" t="s">
        <v>2501</v>
      </c>
      <c r="AB1660">
        <f t="shared" si="168"/>
        <v>1.6825708623516553</v>
      </c>
      <c r="AC1660">
        <f t="shared" si="169"/>
        <v>61.428754705383071</v>
      </c>
      <c r="AD1660">
        <v>0.76320130516391638</v>
      </c>
      <c r="AE1660">
        <v>27.863614433579823</v>
      </c>
    </row>
    <row r="1661" spans="1:31" x14ac:dyDescent="0.25">
      <c r="A1661" t="s">
        <v>1025</v>
      </c>
      <c r="B1661">
        <f t="shared" si="164"/>
        <v>7.3078853578465624E-3</v>
      </c>
      <c r="C1661">
        <f t="shared" si="165"/>
        <v>0.1091867620836499</v>
      </c>
      <c r="D1661">
        <v>6.6296020784545164E-3</v>
      </c>
      <c r="E1661">
        <v>9.9052564374489269E-2</v>
      </c>
      <c r="N1661" t="s">
        <v>1025</v>
      </c>
      <c r="O1661">
        <f t="shared" si="166"/>
        <v>9.6909578758617609E-2</v>
      </c>
      <c r="P1661">
        <f t="shared" si="167"/>
        <v>1.4479213344777924</v>
      </c>
      <c r="Q1661">
        <v>4.3957445505795549E-2</v>
      </c>
      <c r="R1661">
        <v>0.65676606969387508</v>
      </c>
      <c r="AA1661" t="s">
        <v>1025</v>
      </c>
      <c r="AB1661">
        <f t="shared" si="168"/>
        <v>1.1700187657197956</v>
      </c>
      <c r="AC1661">
        <f t="shared" si="169"/>
        <v>17.481193854373448</v>
      </c>
      <c r="AD1661">
        <v>0.53071158489905845</v>
      </c>
      <c r="AE1661">
        <v>7.9293361510101183</v>
      </c>
    </row>
    <row r="1662" spans="1:31" x14ac:dyDescent="0.25">
      <c r="A1662" t="s">
        <v>1026</v>
      </c>
      <c r="B1662">
        <f t="shared" si="164"/>
        <v>4.5890179111804166E-3</v>
      </c>
      <c r="C1662">
        <f t="shared" si="165"/>
        <v>8.9763018490465959E-2</v>
      </c>
      <c r="D1662">
        <v>4.163087020701655E-3</v>
      </c>
      <c r="E1662">
        <v>8.1431640592690174E-2</v>
      </c>
      <c r="N1662" t="s">
        <v>1026</v>
      </c>
      <c r="O1662">
        <f t="shared" si="166"/>
        <v>0.11589232619349865</v>
      </c>
      <c r="P1662">
        <f t="shared" si="167"/>
        <v>2.2669000688938787</v>
      </c>
      <c r="Q1662">
        <v>5.2567874904085161E-2</v>
      </c>
      <c r="R1662">
        <v>1.028248574825487</v>
      </c>
      <c r="AA1662" t="s">
        <v>1026</v>
      </c>
      <c r="AB1662">
        <f t="shared" si="168"/>
        <v>1.6011979601919539</v>
      </c>
      <c r="AC1662">
        <f t="shared" si="169"/>
        <v>31.320069977812746</v>
      </c>
      <c r="AD1662">
        <v>0.72629117761870277</v>
      </c>
      <c r="AE1662">
        <v>14.206544770116242</v>
      </c>
    </row>
    <row r="1663" spans="1:31" x14ac:dyDescent="0.25">
      <c r="A1663" t="s">
        <v>1027</v>
      </c>
      <c r="B1663">
        <f t="shared" si="164"/>
        <v>2.3339272664359128E-2</v>
      </c>
      <c r="C1663">
        <f t="shared" si="165"/>
        <v>0.25892103608124933</v>
      </c>
      <c r="D1663">
        <v>2.1173032004274183E-2</v>
      </c>
      <c r="E1663">
        <v>0.23488921280309558</v>
      </c>
      <c r="N1663" t="s">
        <v>1027</v>
      </c>
      <c r="O1663">
        <f t="shared" si="166"/>
        <v>9.5078989623502114E-2</v>
      </c>
      <c r="P1663">
        <f t="shared" si="167"/>
        <v>1.0547865332782642</v>
      </c>
      <c r="Q1663">
        <v>4.3127104241483888E-2</v>
      </c>
      <c r="R1663">
        <v>0.47844312348435697</v>
      </c>
      <c r="AA1663" t="s">
        <v>1027</v>
      </c>
      <c r="AB1663">
        <f t="shared" si="168"/>
        <v>1.446518101352404</v>
      </c>
      <c r="AC1663">
        <f t="shared" si="169"/>
        <v>16.047370922761804</v>
      </c>
      <c r="AD1663">
        <v>0.6561295738548536</v>
      </c>
      <c r="AE1663">
        <v>7.2789650092856562</v>
      </c>
    </row>
    <row r="1664" spans="1:31" x14ac:dyDescent="0.25">
      <c r="A1664" t="s">
        <v>1028</v>
      </c>
      <c r="B1664">
        <f t="shared" si="164"/>
        <v>6.845349598751385E-3</v>
      </c>
      <c r="C1664">
        <f t="shared" si="165"/>
        <v>0.12428662676919171</v>
      </c>
      <c r="D1664">
        <v>6.2099966960897715E-3</v>
      </c>
      <c r="E1664">
        <v>0.11275093119358076</v>
      </c>
      <c r="N1664" t="s">
        <v>1028</v>
      </c>
      <c r="O1664">
        <f t="shared" si="166"/>
        <v>0.10872862520113492</v>
      </c>
      <c r="P1664">
        <f t="shared" si="167"/>
        <v>1.9741159840785489</v>
      </c>
      <c r="Q1664">
        <v>4.9318474792915658E-2</v>
      </c>
      <c r="R1664">
        <v>0.8954439478928824</v>
      </c>
      <c r="AA1664" t="s">
        <v>1028</v>
      </c>
      <c r="AB1664">
        <f t="shared" si="168"/>
        <v>1.3744867506488037</v>
      </c>
      <c r="AC1664">
        <f t="shared" si="169"/>
        <v>24.955675281836143</v>
      </c>
      <c r="AD1664">
        <v>0.62345670277418341</v>
      </c>
      <c r="AE1664">
        <v>11.319703896288916</v>
      </c>
    </row>
    <row r="1665" spans="1:31" x14ac:dyDescent="0.25">
      <c r="A1665" t="s">
        <v>1029</v>
      </c>
      <c r="B1665">
        <f t="shared" si="164"/>
        <v>3.0315316891958665E-2</v>
      </c>
      <c r="C1665">
        <f t="shared" si="165"/>
        <v>0.42316247894874348</v>
      </c>
      <c r="D1665">
        <v>2.7501592873257583E-2</v>
      </c>
      <c r="E1665">
        <v>0.38388654345136458</v>
      </c>
      <c r="N1665" t="s">
        <v>1029</v>
      </c>
      <c r="O1665">
        <f t="shared" si="166"/>
        <v>0.12922922028899311</v>
      </c>
      <c r="P1665">
        <f t="shared" si="167"/>
        <v>1.8038721945410083</v>
      </c>
      <c r="Q1665">
        <v>5.8617388305433338E-2</v>
      </c>
      <c r="R1665">
        <v>0.81822266391705967</v>
      </c>
      <c r="AA1665" t="s">
        <v>1029</v>
      </c>
      <c r="AB1665">
        <f t="shared" si="168"/>
        <v>1.5490621174645403</v>
      </c>
      <c r="AC1665">
        <f t="shared" si="169"/>
        <v>21.622896702945614</v>
      </c>
      <c r="AD1665">
        <v>0.70264275715350466</v>
      </c>
      <c r="AE1665">
        <v>9.8079809619712819</v>
      </c>
    </row>
    <row r="1666" spans="1:31" x14ac:dyDescent="0.25">
      <c r="A1666" t="s">
        <v>1030</v>
      </c>
      <c r="B1666">
        <f t="shared" si="164"/>
        <v>3.015697383632486E-2</v>
      </c>
      <c r="C1666">
        <f t="shared" si="165"/>
        <v>0.22385953418164187</v>
      </c>
      <c r="D1666">
        <v>2.7357946469498448E-2</v>
      </c>
      <c r="E1666">
        <v>0.20308195331758694</v>
      </c>
      <c r="N1666" t="s">
        <v>1030</v>
      </c>
      <c r="O1666">
        <f t="shared" si="166"/>
        <v>0.10314928091133105</v>
      </c>
      <c r="P1666">
        <f t="shared" si="167"/>
        <v>0.7656918794739358</v>
      </c>
      <c r="Q1666">
        <v>4.6787726793401554E-2</v>
      </c>
      <c r="R1666">
        <v>0.34731199430802095</v>
      </c>
      <c r="AA1666" t="s">
        <v>1030</v>
      </c>
      <c r="AB1666">
        <f t="shared" si="168"/>
        <v>1.3280339179608904</v>
      </c>
      <c r="AC1666">
        <f t="shared" si="169"/>
        <v>9.8581858997419864</v>
      </c>
      <c r="AD1666">
        <v>0.60238605230159326</v>
      </c>
      <c r="AE1666">
        <v>4.4715979062634812</v>
      </c>
    </row>
    <row r="1667" spans="1:31" x14ac:dyDescent="0.25">
      <c r="A1667" t="s">
        <v>1031</v>
      </c>
      <c r="B1667">
        <f t="shared" ref="B1667:B1730" si="170">D1667*1.1023113109</f>
        <v>3.8631372262694667E-3</v>
      </c>
      <c r="C1667">
        <f t="shared" ref="C1667:C1730" si="171">E1667*1.1023113109</f>
        <v>4.5784586097203893E-2</v>
      </c>
      <c r="D1667">
        <v>3.5045791402751238E-3</v>
      </c>
      <c r="E1667">
        <v>4.1535077835518464E-2</v>
      </c>
      <c r="N1667" t="s">
        <v>1031</v>
      </c>
      <c r="O1667">
        <f t="shared" ref="O1667:O1730" si="172">Q1667*2.2046226218</f>
        <v>0.11442947072175097</v>
      </c>
      <c r="P1667">
        <f t="shared" ref="P1667:P1730" si="173">R1667*2.2046226218</f>
        <v>1.3561790967950549</v>
      </c>
      <c r="Q1667">
        <v>5.190433482367298E-2</v>
      </c>
      <c r="R1667">
        <v>0.61515249067333821</v>
      </c>
      <c r="AA1667" t="s">
        <v>1031</v>
      </c>
      <c r="AB1667">
        <f t="shared" ref="AB1667:AB1730" si="174">AD1667*2.2046226218</f>
        <v>1.4255534885158085</v>
      </c>
      <c r="AC1667">
        <f t="shared" ref="AC1667:AC1730" si="175">AE1667*2.2046226218</f>
        <v>16.895174209006655</v>
      </c>
      <c r="AD1667">
        <v>0.64662018543195943</v>
      </c>
      <c r="AE1667">
        <v>7.6635221111957543</v>
      </c>
    </row>
    <row r="1668" spans="1:31" x14ac:dyDescent="0.25">
      <c r="A1668" t="s">
        <v>2405</v>
      </c>
      <c r="B1668">
        <f t="shared" si="170"/>
        <v>1.9662506668556164E-3</v>
      </c>
      <c r="C1668">
        <f t="shared" si="171"/>
        <v>2.4994664665155306E-2</v>
      </c>
      <c r="D1668">
        <v>1.7837526000257032E-3</v>
      </c>
      <c r="E1668">
        <v>2.2674778366147768E-2</v>
      </c>
      <c r="N1668" t="s">
        <v>2405</v>
      </c>
      <c r="O1668">
        <f t="shared" si="172"/>
        <v>0.11803065052464869</v>
      </c>
      <c r="P1668">
        <f t="shared" si="173"/>
        <v>1.5003867918791469</v>
      </c>
      <c r="Q1668">
        <v>5.3537802505301629E-2</v>
      </c>
      <c r="R1668">
        <v>0.68056400086021607</v>
      </c>
      <c r="AA1668" t="s">
        <v>2405</v>
      </c>
      <c r="AB1668">
        <f t="shared" si="174"/>
        <v>1.3719903428156215</v>
      </c>
      <c r="AC1668">
        <f t="shared" si="175"/>
        <v>17.440522269394894</v>
      </c>
      <c r="AD1668">
        <v>0.62232435122861873</v>
      </c>
      <c r="AE1668">
        <v>7.9108878303876313</v>
      </c>
    </row>
    <row r="1669" spans="1:31" x14ac:dyDescent="0.25">
      <c r="A1669" t="s">
        <v>2406</v>
      </c>
      <c r="B1669">
        <f t="shared" si="170"/>
        <v>5.7029921543143508E-3</v>
      </c>
      <c r="C1669">
        <f t="shared" si="171"/>
        <v>4.1953056912550531E-2</v>
      </c>
      <c r="D1669">
        <v>5.1736674548481685E-3</v>
      </c>
      <c r="E1669">
        <v>3.805917302825939E-2</v>
      </c>
      <c r="N1669" t="s">
        <v>2406</v>
      </c>
      <c r="O1669">
        <f t="shared" si="172"/>
        <v>0.11044475632536231</v>
      </c>
      <c r="P1669">
        <f t="shared" si="173"/>
        <v>0.81246738947473929</v>
      </c>
      <c r="Q1669">
        <v>5.0096898776801943E-2</v>
      </c>
      <c r="R1669">
        <v>0.36852900874771349</v>
      </c>
      <c r="AA1669" t="s">
        <v>2406</v>
      </c>
      <c r="AB1669">
        <f t="shared" si="174"/>
        <v>1.6410210934256058</v>
      </c>
      <c r="AC1669">
        <f t="shared" si="175"/>
        <v>12.071882524877401</v>
      </c>
      <c r="AD1669">
        <v>0.74435464700338028</v>
      </c>
      <c r="AE1669">
        <v>5.4757138049418703</v>
      </c>
    </row>
    <row r="1670" spans="1:31" x14ac:dyDescent="0.25">
      <c r="A1670" t="s">
        <v>2407</v>
      </c>
      <c r="B1670">
        <f t="shared" si="170"/>
        <v>5.738023018585431E-3</v>
      </c>
      <c r="C1670">
        <f t="shared" si="171"/>
        <v>0.27425982086072193</v>
      </c>
      <c r="D1670">
        <v>5.2054469203446068E-3</v>
      </c>
      <c r="E1670">
        <v>0.24880432428548521</v>
      </c>
      <c r="N1670" t="s">
        <v>2407</v>
      </c>
      <c r="O1670">
        <f t="shared" si="172"/>
        <v>8.7382703131204525E-2</v>
      </c>
      <c r="P1670">
        <f t="shared" si="173"/>
        <v>4.1766239747497425</v>
      </c>
      <c r="Q1670">
        <v>3.9636127411166407E-2</v>
      </c>
      <c r="R1670">
        <v>1.8944847673474698</v>
      </c>
      <c r="AA1670" t="s">
        <v>2407</v>
      </c>
      <c r="AB1670">
        <f t="shared" si="174"/>
        <v>1.5869555092782914</v>
      </c>
      <c r="AC1670">
        <f t="shared" si="175"/>
        <v>75.85158377351668</v>
      </c>
      <c r="AD1670">
        <v>0.71983091055402293</v>
      </c>
      <c r="AE1670">
        <v>34.405699652844177</v>
      </c>
    </row>
    <row r="1671" spans="1:31" x14ac:dyDescent="0.25">
      <c r="A1671" t="s">
        <v>2408</v>
      </c>
      <c r="B1671">
        <f t="shared" si="170"/>
        <v>8.4612223148191282E-3</v>
      </c>
      <c r="C1671">
        <f t="shared" si="171"/>
        <v>0.28020225362192286</v>
      </c>
      <c r="D1671">
        <v>7.6758917659212134E-3</v>
      </c>
      <c r="E1671">
        <v>0.25419520860504202</v>
      </c>
      <c r="N1671" t="s">
        <v>2408</v>
      </c>
      <c r="O1671">
        <f t="shared" si="172"/>
        <v>0.12930970872864717</v>
      </c>
      <c r="P1671">
        <f t="shared" si="173"/>
        <v>4.2822266633394674</v>
      </c>
      <c r="Q1671">
        <v>5.8653897247534434E-2</v>
      </c>
      <c r="R1671">
        <v>1.942385341144315</v>
      </c>
      <c r="AA1671" t="s">
        <v>2408</v>
      </c>
      <c r="AB1671">
        <f t="shared" si="174"/>
        <v>1.4800061855416122</v>
      </c>
      <c r="AC1671">
        <f t="shared" si="175"/>
        <v>49.011957508412344</v>
      </c>
      <c r="AD1671">
        <v>0.67131951332933215</v>
      </c>
      <c r="AE1671">
        <v>22.231449965071906</v>
      </c>
    </row>
    <row r="1672" spans="1:31" x14ac:dyDescent="0.25">
      <c r="A1672" t="s">
        <v>356</v>
      </c>
      <c r="B1672">
        <f t="shared" si="170"/>
        <v>4.7433295921139882E-3</v>
      </c>
      <c r="C1672">
        <f t="shared" si="171"/>
        <v>0.14805952000616932</v>
      </c>
      <c r="D1672">
        <v>4.3030762228514373E-3</v>
      </c>
      <c r="E1672">
        <v>0.1343173371642932</v>
      </c>
      <c r="N1672" t="s">
        <v>356</v>
      </c>
      <c r="O1672">
        <f t="shared" si="172"/>
        <v>9.9268774522848893E-2</v>
      </c>
      <c r="P1672">
        <f t="shared" si="173"/>
        <v>3.0986012719607894</v>
      </c>
      <c r="Q1672">
        <v>4.5027558703810852E-2</v>
      </c>
      <c r="R1672">
        <v>1.4055018946648048</v>
      </c>
      <c r="AA1672" t="s">
        <v>356</v>
      </c>
      <c r="AB1672">
        <f t="shared" si="174"/>
        <v>1.4053323992579347</v>
      </c>
      <c r="AC1672">
        <f t="shared" si="175"/>
        <v>43.86640996425362</v>
      </c>
      <c r="AD1672">
        <v>0.63744805363129597</v>
      </c>
      <c r="AE1672">
        <v>19.897468859517634</v>
      </c>
    </row>
    <row r="1673" spans="1:31" x14ac:dyDescent="0.25">
      <c r="A1673" t="s">
        <v>2409</v>
      </c>
      <c r="B1673">
        <f t="shared" si="170"/>
        <v>3.5586676761524211E-3</v>
      </c>
      <c r="C1673">
        <f t="shared" si="171"/>
        <v>9.0774761494114814E-2</v>
      </c>
      <c r="D1673">
        <v>3.2283690106081637E-3</v>
      </c>
      <c r="E1673">
        <v>8.2349478406422483E-2</v>
      </c>
      <c r="N1673" t="s">
        <v>2409</v>
      </c>
      <c r="O1673">
        <f t="shared" si="172"/>
        <v>8.7012142214214105E-2</v>
      </c>
      <c r="P1673">
        <f t="shared" si="173"/>
        <v>2.2195122375481358</v>
      </c>
      <c r="Q1673">
        <v>3.9468043806595625E-2</v>
      </c>
      <c r="R1673">
        <v>1.0067538160957357</v>
      </c>
      <c r="AA1673" t="s">
        <v>2409</v>
      </c>
      <c r="AB1673">
        <f t="shared" si="174"/>
        <v>1.6035894461335254</v>
      </c>
      <c r="AC1673">
        <f t="shared" si="175"/>
        <v>40.904479640715891</v>
      </c>
      <c r="AD1673">
        <v>0.72737593739478579</v>
      </c>
      <c r="AE1673">
        <v>18.553959864259564</v>
      </c>
    </row>
    <row r="1674" spans="1:31" x14ac:dyDescent="0.25">
      <c r="A1674" t="s">
        <v>357</v>
      </c>
      <c r="B1674">
        <f t="shared" si="170"/>
        <v>3.3635385049962151E-3</v>
      </c>
      <c r="C1674">
        <f t="shared" si="171"/>
        <v>6.0983948735989606E-2</v>
      </c>
      <c r="D1674">
        <v>3.0513508042024893E-3</v>
      </c>
      <c r="E1674">
        <v>5.5323707679456061E-2</v>
      </c>
      <c r="N1674" t="s">
        <v>357</v>
      </c>
      <c r="O1674">
        <f t="shared" si="172"/>
        <v>4.5158956547281741E-2</v>
      </c>
      <c r="P1674">
        <f t="shared" si="173"/>
        <v>0.81877210174922921</v>
      </c>
      <c r="Q1674">
        <v>2.048375812746173E-2</v>
      </c>
      <c r="R1674">
        <v>0.37138877813053073</v>
      </c>
      <c r="AA1674" t="s">
        <v>357</v>
      </c>
      <c r="AB1674">
        <f t="shared" si="174"/>
        <v>0.80201204396102266</v>
      </c>
      <c r="AC1674">
        <f t="shared" si="175"/>
        <v>14.541192646349762</v>
      </c>
      <c r="AD1674">
        <v>0.36378654379687297</v>
      </c>
      <c r="AE1674">
        <v>6.5957740352302876</v>
      </c>
    </row>
    <row r="1675" spans="1:31" x14ac:dyDescent="0.25">
      <c r="A1675" t="s">
        <v>358</v>
      </c>
      <c r="B1675">
        <f t="shared" si="170"/>
        <v>5.4927976840518072E-3</v>
      </c>
      <c r="C1675">
        <f t="shared" si="171"/>
        <v>0.12794155663479428</v>
      </c>
      <c r="D1675">
        <v>4.982982238989386E-3</v>
      </c>
      <c r="E1675">
        <v>0.11606662779349902</v>
      </c>
      <c r="N1675" t="s">
        <v>358</v>
      </c>
      <c r="O1675">
        <f t="shared" si="172"/>
        <v>9.2443212205371675E-2</v>
      </c>
      <c r="P1675">
        <f t="shared" si="173"/>
        <v>2.1532430557594</v>
      </c>
      <c r="Q1675">
        <v>4.1931535715575174E-2</v>
      </c>
      <c r="R1675">
        <v>0.97669462086955705</v>
      </c>
      <c r="AA1675" t="s">
        <v>358</v>
      </c>
      <c r="AB1675">
        <f t="shared" si="174"/>
        <v>1.318835745896207</v>
      </c>
      <c r="AC1675">
        <f t="shared" si="175"/>
        <v>30.719117648459029</v>
      </c>
      <c r="AD1675">
        <v>0.5982138316350134</v>
      </c>
      <c r="AE1675">
        <v>13.933957378781637</v>
      </c>
    </row>
    <row r="1676" spans="1:31" x14ac:dyDescent="0.25">
      <c r="A1676" t="s">
        <v>359</v>
      </c>
      <c r="B1676">
        <f t="shared" si="170"/>
        <v>5.0915541841756893E-3</v>
      </c>
      <c r="C1676">
        <f t="shared" si="171"/>
        <v>0.10779185470666923</v>
      </c>
      <c r="D1676">
        <v>4.6189802588695265E-3</v>
      </c>
      <c r="E1676">
        <v>9.7787125688350976E-2</v>
      </c>
      <c r="N1676" t="s">
        <v>359</v>
      </c>
      <c r="O1676">
        <f t="shared" si="172"/>
        <v>6.8681655942084016E-2</v>
      </c>
      <c r="P1676">
        <f t="shared" si="173"/>
        <v>1.4540399277948857</v>
      </c>
      <c r="Q1676">
        <v>3.1153475094983722E-2</v>
      </c>
      <c r="R1676">
        <v>0.65954141693770296</v>
      </c>
      <c r="AA1676" t="s">
        <v>359</v>
      </c>
      <c r="AB1676">
        <f t="shared" si="174"/>
        <v>1.4004873581545929</v>
      </c>
      <c r="AC1676">
        <f t="shared" si="175"/>
        <v>29.649322067102226</v>
      </c>
      <c r="AD1676">
        <v>0.63525037995443512</v>
      </c>
      <c r="AE1676">
        <v>13.448706265607742</v>
      </c>
    </row>
    <row r="1677" spans="1:31" x14ac:dyDescent="0.25">
      <c r="A1677" t="s">
        <v>360</v>
      </c>
      <c r="B1677">
        <f t="shared" si="170"/>
        <v>3.6459441898048376E-3</v>
      </c>
      <c r="C1677">
        <f t="shared" si="171"/>
        <v>0.18130320422684224</v>
      </c>
      <c r="D1677">
        <v>3.3075449319557894E-3</v>
      </c>
      <c r="E1677">
        <v>0.1644755001913337</v>
      </c>
      <c r="N1677" t="s">
        <v>360</v>
      </c>
      <c r="O1677">
        <f t="shared" si="172"/>
        <v>9.6124553041457339E-2</v>
      </c>
      <c r="P1677">
        <f t="shared" si="173"/>
        <v>4.7800209120102171</v>
      </c>
      <c r="Q1677">
        <v>4.3601363830229993E-2</v>
      </c>
      <c r="R1677">
        <v>2.1681810141762452</v>
      </c>
      <c r="AA1677" t="s">
        <v>360</v>
      </c>
      <c r="AB1677">
        <f t="shared" si="174"/>
        <v>1.4152398174847238</v>
      </c>
      <c r="AC1677">
        <f t="shared" si="175"/>
        <v>70.376149579274454</v>
      </c>
      <c r="AD1677">
        <v>0.64194198294546589</v>
      </c>
      <c r="AE1677">
        <v>31.922084479843857</v>
      </c>
    </row>
    <row r="1678" spans="1:31" x14ac:dyDescent="0.25">
      <c r="A1678" t="s">
        <v>361</v>
      </c>
      <c r="B1678">
        <f t="shared" si="170"/>
        <v>2.8103120938436999E-3</v>
      </c>
      <c r="C1678">
        <f t="shared" si="171"/>
        <v>0.23723120655178831</v>
      </c>
      <c r="D1678">
        <v>2.5494722462288577E-3</v>
      </c>
      <c r="E1678">
        <v>0.21521253044033181</v>
      </c>
      <c r="N1678" t="s">
        <v>361</v>
      </c>
      <c r="O1678">
        <f t="shared" si="172"/>
        <v>0.11609744028364051</v>
      </c>
      <c r="P1678">
        <f t="shared" si="173"/>
        <v>9.8003121775677133</v>
      </c>
      <c r="Q1678">
        <v>5.266091309035506E-2</v>
      </c>
      <c r="R1678">
        <v>4.4453468274611501</v>
      </c>
      <c r="AA1678" t="s">
        <v>361</v>
      </c>
      <c r="AB1678">
        <f t="shared" si="174"/>
        <v>1.4954902017409832</v>
      </c>
      <c r="AC1678">
        <f t="shared" si="175"/>
        <v>126.24111952639316</v>
      </c>
      <c r="AD1678">
        <v>0.67834294493447855</v>
      </c>
      <c r="AE1678">
        <v>57.262008598696838</v>
      </c>
    </row>
    <row r="1679" spans="1:31" x14ac:dyDescent="0.25">
      <c r="A1679" t="s">
        <v>2452</v>
      </c>
      <c r="B1679">
        <f t="shared" si="170"/>
        <v>2.6158808997606029E-3</v>
      </c>
      <c r="C1679">
        <f t="shared" si="171"/>
        <v>0.11612140916837477</v>
      </c>
      <c r="D1679">
        <v>2.3730872339727915E-3</v>
      </c>
      <c r="E1679">
        <v>0.10534357038717633</v>
      </c>
      <c r="N1679" t="s">
        <v>2452</v>
      </c>
      <c r="O1679">
        <f t="shared" si="172"/>
        <v>0.12081584497488969</v>
      </c>
      <c r="P1679">
        <f t="shared" si="173"/>
        <v>5.3631287913895536</v>
      </c>
      <c r="Q1679">
        <v>5.4801145456925243E-2</v>
      </c>
      <c r="R1679">
        <v>2.4326742991554444</v>
      </c>
      <c r="AA1679" t="s">
        <v>2452</v>
      </c>
      <c r="AB1679">
        <f t="shared" si="174"/>
        <v>1.7273784862543768</v>
      </c>
      <c r="AC1679">
        <f t="shared" si="175"/>
        <v>76.679952825585161</v>
      </c>
      <c r="AD1679">
        <v>0.78352570148447021</v>
      </c>
      <c r="AE1679">
        <v>34.781441534414888</v>
      </c>
    </row>
    <row r="1680" spans="1:31" x14ac:dyDescent="0.25">
      <c r="A1680" t="s">
        <v>1032</v>
      </c>
      <c r="B1680">
        <f t="shared" si="170"/>
        <v>4.9117648365777263E-3</v>
      </c>
      <c r="C1680">
        <f t="shared" si="171"/>
        <v>3.7607247239934145E-2</v>
      </c>
      <c r="D1680">
        <v>4.4558781063104907E-3</v>
      </c>
      <c r="E1680">
        <v>3.4116720810230185E-2</v>
      </c>
      <c r="N1680" t="s">
        <v>1032</v>
      </c>
      <c r="O1680">
        <f t="shared" si="172"/>
        <v>9.2231879677459327E-2</v>
      </c>
      <c r="P1680">
        <f t="shared" si="173"/>
        <v>0.70617939128592522</v>
      </c>
      <c r="Q1680">
        <v>4.1835676893379199E-2</v>
      </c>
      <c r="R1680">
        <v>0.32031758374562697</v>
      </c>
      <c r="AA1680" t="s">
        <v>1032</v>
      </c>
      <c r="AB1680">
        <f t="shared" si="174"/>
        <v>1.5143618148544451</v>
      </c>
      <c r="AC1680">
        <f t="shared" si="175"/>
        <v>11.594809824329273</v>
      </c>
      <c r="AD1680">
        <v>0.6869029646525262</v>
      </c>
      <c r="AE1680">
        <v>5.2593172680331577</v>
      </c>
    </row>
    <row r="1681" spans="1:31" x14ac:dyDescent="0.25">
      <c r="A1681" t="s">
        <v>1033</v>
      </c>
      <c r="B1681">
        <f t="shared" si="170"/>
        <v>2.8796461210755845E-3</v>
      </c>
      <c r="C1681">
        <f t="shared" si="171"/>
        <v>3.6873095807920885E-2</v>
      </c>
      <c r="D1681">
        <v>2.6123710176977595E-3</v>
      </c>
      <c r="E1681">
        <v>3.3450709834243871E-2</v>
      </c>
      <c r="N1681" t="s">
        <v>1033</v>
      </c>
      <c r="O1681">
        <f t="shared" si="172"/>
        <v>0.12169992117782581</v>
      </c>
      <c r="P1681">
        <f t="shared" si="173"/>
        <v>1.5583348316876764</v>
      </c>
      <c r="Q1681">
        <v>5.5202155677084509E-2</v>
      </c>
      <c r="R1681">
        <v>0.70684878957440278</v>
      </c>
      <c r="AA1681" t="s">
        <v>1033</v>
      </c>
      <c r="AB1681">
        <f t="shared" si="174"/>
        <v>1.467420138689874</v>
      </c>
      <c r="AC1681">
        <f t="shared" si="175"/>
        <v>18.789921083835861</v>
      </c>
      <c r="AD1681">
        <v>0.66561057850879479</v>
      </c>
      <c r="AE1681">
        <v>8.522964836718641</v>
      </c>
    </row>
    <row r="1682" spans="1:31" x14ac:dyDescent="0.25">
      <c r="A1682" t="s">
        <v>1034</v>
      </c>
      <c r="B1682">
        <f t="shared" si="170"/>
        <v>1.0604367160125618E-3</v>
      </c>
      <c r="C1682">
        <f t="shared" si="171"/>
        <v>5.8418094997479388E-2</v>
      </c>
      <c r="D1682">
        <v>9.6201200652359367E-4</v>
      </c>
      <c r="E1682">
        <v>5.2996004322756141E-2</v>
      </c>
      <c r="N1682" t="s">
        <v>1034</v>
      </c>
      <c r="O1682">
        <f t="shared" si="172"/>
        <v>8.5006103975608704E-2</v>
      </c>
      <c r="P1682">
        <f t="shared" si="173"/>
        <v>4.6828769528891847</v>
      </c>
      <c r="Q1682">
        <v>3.8558120167615846E-2</v>
      </c>
      <c r="R1682">
        <v>2.1241172555263783</v>
      </c>
      <c r="AA1682" t="s">
        <v>1034</v>
      </c>
      <c r="AB1682">
        <f t="shared" si="174"/>
        <v>1.5893278868672418</v>
      </c>
      <c r="AC1682">
        <f t="shared" si="175"/>
        <v>87.554029462757555</v>
      </c>
      <c r="AD1682">
        <v>0.72090700292715371</v>
      </c>
      <c r="AE1682">
        <v>39.713839727940666</v>
      </c>
    </row>
    <row r="1683" spans="1:31" x14ac:dyDescent="0.25">
      <c r="A1683" t="s">
        <v>1035</v>
      </c>
      <c r="B1683">
        <f t="shared" si="170"/>
        <v>5.5774329082220794E-3</v>
      </c>
      <c r="C1683">
        <f t="shared" si="171"/>
        <v>0.26097674678906335</v>
      </c>
      <c r="D1683">
        <v>5.0597620228248347E-3</v>
      </c>
      <c r="E1683">
        <v>0.23675412218712028</v>
      </c>
      <c r="N1683" t="s">
        <v>1035</v>
      </c>
      <c r="O1683">
        <f t="shared" si="172"/>
        <v>0.10948078962622694</v>
      </c>
      <c r="P1683">
        <f t="shared" si="173"/>
        <v>5.1227761557527067</v>
      </c>
      <c r="Q1683">
        <v>4.9659650837130379E-2</v>
      </c>
      <c r="R1683">
        <v>2.3236521775187686</v>
      </c>
      <c r="AA1683" t="s">
        <v>1035</v>
      </c>
      <c r="AB1683">
        <f t="shared" si="174"/>
        <v>1.5579422600251152</v>
      </c>
      <c r="AC1683">
        <f t="shared" si="175"/>
        <v>72.898537624213816</v>
      </c>
      <c r="AD1683">
        <v>0.70667072206358283</v>
      </c>
      <c r="AE1683">
        <v>33.06622045123288</v>
      </c>
    </row>
    <row r="1684" spans="1:31" x14ac:dyDescent="0.25">
      <c r="A1684" t="s">
        <v>2453</v>
      </c>
      <c r="B1684">
        <f t="shared" si="170"/>
        <v>1.2100230139580861E-2</v>
      </c>
      <c r="C1684">
        <f t="shared" si="171"/>
        <v>0.28785188262605382</v>
      </c>
      <c r="D1684">
        <v>1.0977144133358688E-2</v>
      </c>
      <c r="E1684">
        <v>0.26113483530440457</v>
      </c>
      <c r="N1684" t="s">
        <v>2453</v>
      </c>
      <c r="O1684">
        <f t="shared" si="172"/>
        <v>5.8462923335638843E-2</v>
      </c>
      <c r="P1684">
        <f t="shared" si="173"/>
        <v>1.3907721053121411</v>
      </c>
      <c r="Q1684">
        <v>2.6518335953527428E-2</v>
      </c>
      <c r="R1684">
        <v>0.63084361539238065</v>
      </c>
      <c r="AA1684" t="s">
        <v>2453</v>
      </c>
      <c r="AB1684">
        <f t="shared" si="174"/>
        <v>1.7185673942112807</v>
      </c>
      <c r="AC1684">
        <f t="shared" si="175"/>
        <v>40.882929839928188</v>
      </c>
      <c r="AD1684">
        <v>0.77952905736226563</v>
      </c>
      <c r="AE1684">
        <v>18.544185039047026</v>
      </c>
    </row>
    <row r="1685" spans="1:31" x14ac:dyDescent="0.25">
      <c r="A1685" t="s">
        <v>2454</v>
      </c>
      <c r="B1685">
        <f t="shared" si="170"/>
        <v>3.5205168832704073E-3</v>
      </c>
      <c r="C1685">
        <f t="shared" si="171"/>
        <v>9.7814282781358244E-2</v>
      </c>
      <c r="D1685">
        <v>3.1937591934859347E-3</v>
      </c>
      <c r="E1685">
        <v>8.8735624695256171E-2</v>
      </c>
      <c r="N1685" t="s">
        <v>2454</v>
      </c>
      <c r="O1685">
        <f t="shared" si="172"/>
        <v>0.12235340828809473</v>
      </c>
      <c r="P1685">
        <f t="shared" si="173"/>
        <v>3.3994754958928106</v>
      </c>
      <c r="Q1685">
        <v>5.54985724442024E-2</v>
      </c>
      <c r="R1685">
        <v>1.5419761469730604</v>
      </c>
      <c r="AA1685" t="s">
        <v>2454</v>
      </c>
      <c r="AB1685">
        <f t="shared" si="174"/>
        <v>1.5894717675120771</v>
      </c>
      <c r="AC1685">
        <f t="shared" si="175"/>
        <v>44.16199271170202</v>
      </c>
      <c r="AD1685">
        <v>0.72097226608984311</v>
      </c>
      <c r="AE1685">
        <v>20.031542938466831</v>
      </c>
    </row>
    <row r="1686" spans="1:31" x14ac:dyDescent="0.25">
      <c r="A1686" t="s">
        <v>2455</v>
      </c>
      <c r="B1686">
        <f t="shared" si="170"/>
        <v>5.7255915001782384E-2</v>
      </c>
      <c r="C1686">
        <f t="shared" si="171"/>
        <v>0.59489993751401493</v>
      </c>
      <c r="D1686">
        <v>5.1941692365503229E-2</v>
      </c>
      <c r="E1686">
        <v>0.53968414515160801</v>
      </c>
      <c r="N1686" t="s">
        <v>2455</v>
      </c>
      <c r="O1686">
        <f t="shared" si="172"/>
        <v>0.13446641455602815</v>
      </c>
      <c r="P1686">
        <f t="shared" si="173"/>
        <v>1.397131835455333</v>
      </c>
      <c r="Q1686">
        <v>6.0992939665220736E-2</v>
      </c>
      <c r="R1686">
        <v>0.6337283404606554</v>
      </c>
      <c r="AA1686" t="s">
        <v>2455</v>
      </c>
      <c r="AB1686">
        <f t="shared" si="174"/>
        <v>1.6044149904474991</v>
      </c>
      <c r="AC1686">
        <f t="shared" si="175"/>
        <v>16.670179448429973</v>
      </c>
      <c r="AD1686">
        <v>0.72775039799670949</v>
      </c>
      <c r="AE1686">
        <v>7.561466204505936</v>
      </c>
    </row>
    <row r="1687" spans="1:31" x14ac:dyDescent="0.25">
      <c r="A1687" t="s">
        <v>174</v>
      </c>
      <c r="B1687">
        <f t="shared" si="170"/>
        <v>1.943591363423014E-2</v>
      </c>
      <c r="C1687">
        <f t="shared" si="171"/>
        <v>2.2544529027091108E-2</v>
      </c>
      <c r="D1687">
        <v>1.7631964257321619E-2</v>
      </c>
      <c r="E1687">
        <v>2.0452052704316586E-2</v>
      </c>
      <c r="N1687" t="s">
        <v>174</v>
      </c>
      <c r="O1687">
        <f t="shared" si="172"/>
        <v>4.7893286859861293E-2</v>
      </c>
      <c r="P1687">
        <f t="shared" si="173"/>
        <v>5.5553426308364663E-2</v>
      </c>
      <c r="Q1687">
        <v>2.1724029494334971E-2</v>
      </c>
      <c r="R1687">
        <v>2.519861030138898E-2</v>
      </c>
      <c r="AA1687" t="s">
        <v>174</v>
      </c>
      <c r="AB1687">
        <f t="shared" si="174"/>
        <v>1.3844463061850816</v>
      </c>
      <c r="AC1687">
        <f t="shared" si="175"/>
        <v>1.6058771675785406</v>
      </c>
      <c r="AD1687">
        <v>0.62797428117413034</v>
      </c>
      <c r="AE1687">
        <v>0.72841363038695306</v>
      </c>
    </row>
    <row r="1688" spans="1:31" x14ac:dyDescent="0.25">
      <c r="A1688" t="s">
        <v>175</v>
      </c>
      <c r="B1688">
        <f t="shared" si="170"/>
        <v>7.475057975776237E-3</v>
      </c>
      <c r="C1688">
        <f t="shared" si="171"/>
        <v>8.9378031953410968E-3</v>
      </c>
      <c r="D1688">
        <v>6.7812585263895223E-3</v>
      </c>
      <c r="E1688">
        <v>8.1082386681160714E-3</v>
      </c>
      <c r="N1688" t="s">
        <v>175</v>
      </c>
      <c r="O1688">
        <f t="shared" si="172"/>
        <v>3.248055895803291E-2</v>
      </c>
      <c r="P1688">
        <f t="shared" si="173"/>
        <v>3.8836467166186113E-2</v>
      </c>
      <c r="Q1688">
        <v>1.4732933717024835E-2</v>
      </c>
      <c r="R1688">
        <v>1.7615925184727283E-2</v>
      </c>
      <c r="AA1688" t="s">
        <v>175</v>
      </c>
      <c r="AB1688">
        <f t="shared" si="174"/>
        <v>1.1496213226239969</v>
      </c>
      <c r="AC1688">
        <f t="shared" si="175"/>
        <v>1.3745832024418532</v>
      </c>
      <c r="AD1688">
        <v>0.52145946034309032</v>
      </c>
      <c r="AE1688">
        <v>0.62350045257158448</v>
      </c>
    </row>
    <row r="1689" spans="1:31" x14ac:dyDescent="0.25">
      <c r="A1689" t="s">
        <v>176</v>
      </c>
      <c r="B1689">
        <f t="shared" si="170"/>
        <v>1.5016313206027627E-2</v>
      </c>
      <c r="C1689">
        <f t="shared" si="171"/>
        <v>1.8192836540523435E-2</v>
      </c>
      <c r="D1689">
        <v>1.362257019187013E-2</v>
      </c>
      <c r="E1689">
        <v>1.6504263687242397E-2</v>
      </c>
      <c r="N1689" t="s">
        <v>176</v>
      </c>
      <c r="O1689">
        <f t="shared" si="172"/>
        <v>2.0910287643614724E-2</v>
      </c>
      <c r="P1689">
        <f t="shared" si="173"/>
        <v>2.5333611512771859E-2</v>
      </c>
      <c r="Q1689">
        <v>9.4847469298587617E-3</v>
      </c>
      <c r="R1689">
        <v>1.1491132886991707E-2</v>
      </c>
      <c r="AA1689" t="s">
        <v>176</v>
      </c>
      <c r="AB1689">
        <f t="shared" si="174"/>
        <v>0.63615155908490206</v>
      </c>
      <c r="AC1689">
        <f t="shared" si="175"/>
        <v>0.77072189229411747</v>
      </c>
      <c r="AD1689">
        <v>0.28855349337089981</v>
      </c>
      <c r="AE1689">
        <v>0.349593569744308</v>
      </c>
    </row>
    <row r="1690" spans="1:31" x14ac:dyDescent="0.25">
      <c r="A1690" t="s">
        <v>177</v>
      </c>
      <c r="B1690">
        <f t="shared" si="170"/>
        <v>2.8163861408975002E-2</v>
      </c>
      <c r="C1690">
        <f t="shared" si="171"/>
        <v>3.0364365628713513E-2</v>
      </c>
      <c r="D1690">
        <v>2.5549825290262292E-2</v>
      </c>
      <c r="E1690">
        <v>2.7546089138758844E-2</v>
      </c>
      <c r="N1690" t="s">
        <v>177</v>
      </c>
      <c r="O1690">
        <f t="shared" si="172"/>
        <v>4.0261457709216374E-2</v>
      </c>
      <c r="P1690">
        <f t="shared" si="173"/>
        <v>4.3407173642675746E-2</v>
      </c>
      <c r="Q1690">
        <v>1.8262290022382267E-2</v>
      </c>
      <c r="R1690">
        <v>1.9689162768018433E-2</v>
      </c>
      <c r="AA1690" t="s">
        <v>177</v>
      </c>
      <c r="AB1690">
        <f t="shared" si="174"/>
        <v>1.3419170590427718</v>
      </c>
      <c r="AC1690">
        <f t="shared" si="175"/>
        <v>1.4467639799987777</v>
      </c>
      <c r="AD1690">
        <v>0.60868333916810746</v>
      </c>
      <c r="AE1690">
        <v>0.6562411025327971</v>
      </c>
    </row>
    <row r="1691" spans="1:31" x14ac:dyDescent="0.25">
      <c r="A1691" t="s">
        <v>178</v>
      </c>
      <c r="B1691">
        <f t="shared" si="170"/>
        <v>1.147493235293552E-2</v>
      </c>
      <c r="C1691">
        <f t="shared" si="171"/>
        <v>1.8160154939394439E-2</v>
      </c>
      <c r="D1691">
        <v>1.0409883523345709E-2</v>
      </c>
      <c r="E1691">
        <v>1.6474615437418749E-2</v>
      </c>
      <c r="N1691" t="s">
        <v>178</v>
      </c>
      <c r="O1691">
        <f t="shared" si="172"/>
        <v>3.1946555767095118E-2</v>
      </c>
      <c r="P1691">
        <f t="shared" si="173"/>
        <v>5.0558415916241724E-2</v>
      </c>
      <c r="Q1691">
        <v>1.4490713944054441E-2</v>
      </c>
      <c r="R1691">
        <v>2.293291169940118E-2</v>
      </c>
      <c r="AA1691" t="s">
        <v>178</v>
      </c>
      <c r="AB1691">
        <f t="shared" si="174"/>
        <v>1.022712040579943</v>
      </c>
      <c r="AC1691">
        <f t="shared" si="175"/>
        <v>1.6185375690310511</v>
      </c>
      <c r="AD1691">
        <v>0.46389437832445585</v>
      </c>
      <c r="AE1691">
        <v>0.73415629188707576</v>
      </c>
    </row>
    <row r="1692" spans="1:31" x14ac:dyDescent="0.25">
      <c r="A1692" t="s">
        <v>179</v>
      </c>
      <c r="B1692">
        <f t="shared" si="170"/>
        <v>3.232167907202857E-2</v>
      </c>
      <c r="C1692">
        <f t="shared" si="171"/>
        <v>4.946931641807404E-2</v>
      </c>
      <c r="D1692">
        <v>2.9321734025970405E-2</v>
      </c>
      <c r="E1692">
        <v>4.4877808953701123E-2</v>
      </c>
      <c r="N1692" t="s">
        <v>179</v>
      </c>
      <c r="O1692">
        <f t="shared" si="172"/>
        <v>3.0236729584257539E-2</v>
      </c>
      <c r="P1692">
        <f t="shared" si="173"/>
        <v>4.6278237585306796E-2</v>
      </c>
      <c r="Q1692">
        <v>1.371514983347593E-2</v>
      </c>
      <c r="R1692">
        <v>2.0991455466206808E-2</v>
      </c>
      <c r="AA1692" t="s">
        <v>179</v>
      </c>
      <c r="AB1692">
        <f t="shared" si="174"/>
        <v>0.65057152825645892</v>
      </c>
      <c r="AC1692">
        <f t="shared" si="175"/>
        <v>0.99571958227134527</v>
      </c>
      <c r="AD1692">
        <v>0.29509428136289795</v>
      </c>
      <c r="AE1692">
        <v>0.45165080518786194</v>
      </c>
    </row>
    <row r="1693" spans="1:31" x14ac:dyDescent="0.25">
      <c r="A1693" t="s">
        <v>180</v>
      </c>
      <c r="B1693">
        <f t="shared" si="170"/>
        <v>1.2295744349700972E-2</v>
      </c>
      <c r="C1693">
        <f t="shared" si="171"/>
        <v>1.7864934257039052E-2</v>
      </c>
      <c r="D1693">
        <v>1.1154511641236731E-2</v>
      </c>
      <c r="E1693">
        <v>1.6206795739447631E-2</v>
      </c>
      <c r="N1693" t="s">
        <v>180</v>
      </c>
      <c r="O1693">
        <f t="shared" si="172"/>
        <v>8.0946549543935972E-2</v>
      </c>
      <c r="P1693">
        <f t="shared" si="173"/>
        <v>0.11761018648470349</v>
      </c>
      <c r="Q1693">
        <v>3.6716737251768668E-2</v>
      </c>
      <c r="R1693">
        <v>5.3347083224918893E-2</v>
      </c>
      <c r="AA1693" t="s">
        <v>180</v>
      </c>
      <c r="AB1693">
        <f t="shared" si="174"/>
        <v>1.6364212276035166</v>
      </c>
      <c r="AC1693">
        <f t="shared" si="175"/>
        <v>2.3776159308867655</v>
      </c>
      <c r="AD1693">
        <v>0.74226818296341068</v>
      </c>
      <c r="AE1693">
        <v>1.0784684450645445</v>
      </c>
    </row>
    <row r="1694" spans="1:31" x14ac:dyDescent="0.25">
      <c r="A1694" t="s">
        <v>181</v>
      </c>
      <c r="B1694">
        <f t="shared" si="170"/>
        <v>4.8967947442668863E-3</v>
      </c>
      <c r="C1694">
        <f t="shared" si="171"/>
        <v>9.1980430920339112E-3</v>
      </c>
      <c r="D1694">
        <v>4.4422974670094047E-3</v>
      </c>
      <c r="E1694">
        <v>8.3443243311401918E-3</v>
      </c>
      <c r="N1694" t="s">
        <v>181</v>
      </c>
      <c r="O1694">
        <f t="shared" si="172"/>
        <v>5.7171325165630775E-2</v>
      </c>
      <c r="P1694">
        <f t="shared" si="173"/>
        <v>0.10738949455004843</v>
      </c>
      <c r="Q1694">
        <v>2.5932476878492844E-2</v>
      </c>
      <c r="R1694">
        <v>4.8711055347136246E-2</v>
      </c>
      <c r="AA1694" t="s">
        <v>181</v>
      </c>
      <c r="AB1694">
        <f t="shared" si="174"/>
        <v>1.4714220112425067</v>
      </c>
      <c r="AC1694">
        <f t="shared" si="175"/>
        <v>2.7638902124336493</v>
      </c>
      <c r="AD1694">
        <v>0.66742579736442165</v>
      </c>
      <c r="AE1694">
        <v>1.2536795119053192</v>
      </c>
    </row>
    <row r="1695" spans="1:31" x14ac:dyDescent="0.25">
      <c r="A1695" t="s">
        <v>182</v>
      </c>
      <c r="B1695">
        <f t="shared" si="170"/>
        <v>1.3161173367401912E-3</v>
      </c>
      <c r="C1695">
        <f t="shared" si="171"/>
        <v>2.9216331715622543E-3</v>
      </c>
      <c r="D1695">
        <v>1.1939615639665585E-3</v>
      </c>
      <c r="E1695">
        <v>2.6504610291777186E-3</v>
      </c>
      <c r="N1695" t="s">
        <v>182</v>
      </c>
      <c r="O1695">
        <f t="shared" si="172"/>
        <v>6.7267912077727435E-2</v>
      </c>
      <c r="P1695">
        <f t="shared" si="173"/>
        <v>0.14932723536246389</v>
      </c>
      <c r="Q1695">
        <v>3.0512211664963072E-2</v>
      </c>
      <c r="R1695">
        <v>6.7733694595106364E-2</v>
      </c>
      <c r="AA1695" t="s">
        <v>182</v>
      </c>
      <c r="AB1695">
        <f t="shared" si="174"/>
        <v>1.2101363430882346</v>
      </c>
      <c r="AC1695">
        <f t="shared" si="175"/>
        <v>2.6863672283480975</v>
      </c>
      <c r="AD1695">
        <v>0.54890861189666973</v>
      </c>
      <c r="AE1695">
        <v>1.2185156778237036</v>
      </c>
    </row>
    <row r="1696" spans="1:31" x14ac:dyDescent="0.25">
      <c r="A1696" t="s">
        <v>183</v>
      </c>
      <c r="B1696">
        <f t="shared" si="170"/>
        <v>7.2886509749888807E-4</v>
      </c>
      <c r="C1696">
        <f t="shared" si="171"/>
        <v>1.9276302367412898E-3</v>
      </c>
      <c r="D1696">
        <v>6.612152939842324E-4</v>
      </c>
      <c r="E1696">
        <v>1.7487167351729746E-3</v>
      </c>
      <c r="N1696" t="s">
        <v>183</v>
      </c>
      <c r="O1696">
        <f t="shared" si="172"/>
        <v>1.6336644635549132E-2</v>
      </c>
      <c r="P1696">
        <f t="shared" si="173"/>
        <v>4.3205540057335415E-2</v>
      </c>
      <c r="Q1696">
        <v>7.4101773582504627E-3</v>
      </c>
      <c r="R1696">
        <v>1.9597703312170294E-2</v>
      </c>
      <c r="AA1696" t="s">
        <v>183</v>
      </c>
      <c r="AB1696">
        <f t="shared" si="174"/>
        <v>0.46833515409909299</v>
      </c>
      <c r="AC1696">
        <f t="shared" si="175"/>
        <v>1.2386064404348573</v>
      </c>
      <c r="AD1696">
        <v>0.21243325250682274</v>
      </c>
      <c r="AE1696">
        <v>0.56182243082654071</v>
      </c>
    </row>
    <row r="1697" spans="1:31" x14ac:dyDescent="0.25">
      <c r="A1697" t="s">
        <v>1912</v>
      </c>
      <c r="B1697">
        <f t="shared" si="170"/>
        <v>2.3384511837777461E-3</v>
      </c>
      <c r="C1697">
        <f t="shared" si="171"/>
        <v>9.939318103209048E-3</v>
      </c>
      <c r="D1697">
        <v>2.1214072292050417E-3</v>
      </c>
      <c r="E1697">
        <v>9.0167977094364835E-3</v>
      </c>
      <c r="N1697" t="s">
        <v>1912</v>
      </c>
      <c r="O1697">
        <f t="shared" si="172"/>
        <v>5.8264657741892038E-2</v>
      </c>
      <c r="P1697">
        <f t="shared" si="173"/>
        <v>0.24764723398489696</v>
      </c>
      <c r="Q1697">
        <v>2.642840419296837E-2</v>
      </c>
      <c r="R1697">
        <v>0.1123308957896392</v>
      </c>
      <c r="AA1697" t="s">
        <v>1912</v>
      </c>
      <c r="AB1697">
        <f t="shared" si="174"/>
        <v>1.4551207370172705</v>
      </c>
      <c r="AC1697">
        <f t="shared" si="175"/>
        <v>6.1848235208510776</v>
      </c>
      <c r="AD1697">
        <v>0.66003166375441324</v>
      </c>
      <c r="AE1697">
        <v>2.805388758916652</v>
      </c>
    </row>
    <row r="1698" spans="1:31" x14ac:dyDescent="0.25">
      <c r="A1698" t="s">
        <v>184</v>
      </c>
      <c r="B1698">
        <f t="shared" si="170"/>
        <v>2.9575476295399901E-3</v>
      </c>
      <c r="C1698">
        <f t="shared" si="171"/>
        <v>4.5285119520843877E-3</v>
      </c>
      <c r="D1698">
        <v>2.6830420774012127E-3</v>
      </c>
      <c r="E1698">
        <v>4.1081969379294586E-3</v>
      </c>
      <c r="N1698" t="s">
        <v>184</v>
      </c>
      <c r="O1698">
        <f t="shared" si="172"/>
        <v>3.2034954720333852E-2</v>
      </c>
      <c r="P1698">
        <f t="shared" si="173"/>
        <v>4.9051002217698168E-2</v>
      </c>
      <c r="Q1698">
        <v>1.4530811034760404E-2</v>
      </c>
      <c r="R1698">
        <v>2.2249160347293215E-2</v>
      </c>
      <c r="AA1698" t="s">
        <v>184</v>
      </c>
      <c r="AB1698">
        <f t="shared" si="174"/>
        <v>0.8093958772346812</v>
      </c>
      <c r="AC1698">
        <f t="shared" si="175"/>
        <v>1.2393237111096611</v>
      </c>
      <c r="AD1698">
        <v>0.36713579423123072</v>
      </c>
      <c r="AE1698">
        <v>0.56214777933186366</v>
      </c>
    </row>
    <row r="1699" spans="1:31" x14ac:dyDescent="0.25">
      <c r="A1699" t="s">
        <v>185</v>
      </c>
      <c r="B1699">
        <f t="shared" si="170"/>
        <v>3.444961747841567E-2</v>
      </c>
      <c r="C1699">
        <f t="shared" si="171"/>
        <v>6.5483794074766774E-2</v>
      </c>
      <c r="D1699">
        <v>3.1252167275947408E-2</v>
      </c>
      <c r="E1699">
        <v>5.9405898703245155E-2</v>
      </c>
      <c r="N1699" t="s">
        <v>185</v>
      </c>
      <c r="O1699">
        <f t="shared" si="172"/>
        <v>8.1914850281297122E-2</v>
      </c>
      <c r="P1699">
        <f t="shared" si="173"/>
        <v>0.15570841072028374</v>
      </c>
      <c r="Q1699">
        <v>3.7155951078110781E-2</v>
      </c>
      <c r="R1699">
        <v>7.062814704910951E-2</v>
      </c>
      <c r="AA1699" t="s">
        <v>185</v>
      </c>
      <c r="AB1699">
        <f t="shared" si="174"/>
        <v>1.8184531494994467</v>
      </c>
      <c r="AC1699">
        <f t="shared" si="175"/>
        <v>3.4566192687347455</v>
      </c>
      <c r="AD1699">
        <v>0.82483647383366732</v>
      </c>
      <c r="AE1699">
        <v>1.5678961263277487</v>
      </c>
    </row>
    <row r="1700" spans="1:31" x14ac:dyDescent="0.25">
      <c r="A1700" t="s">
        <v>186</v>
      </c>
      <c r="B1700">
        <f t="shared" si="170"/>
        <v>1.3375693423549698E-2</v>
      </c>
      <c r="C1700">
        <f t="shared" si="171"/>
        <v>2.4820714470496403E-2</v>
      </c>
      <c r="D1700">
        <v>1.2134224961031104E-2</v>
      </c>
      <c r="E1700">
        <v>2.2516973404029691E-2</v>
      </c>
      <c r="N1700" t="s">
        <v>186</v>
      </c>
      <c r="O1700">
        <f t="shared" si="172"/>
        <v>3.4349701908742682E-2</v>
      </c>
      <c r="P1700">
        <f t="shared" si="173"/>
        <v>6.3741304187077047E-2</v>
      </c>
      <c r="Q1700">
        <v>1.5580762697924831E-2</v>
      </c>
      <c r="R1700">
        <v>2.8912569233746875E-2</v>
      </c>
      <c r="AA1700" t="s">
        <v>186</v>
      </c>
      <c r="AB1700">
        <f t="shared" si="174"/>
        <v>0.95717408079290567</v>
      </c>
      <c r="AC1700">
        <f t="shared" si="175"/>
        <v>1.7761878809282423</v>
      </c>
      <c r="AD1700">
        <v>0.43416685981903119</v>
      </c>
      <c r="AE1700">
        <v>0.80566527049334402</v>
      </c>
    </row>
    <row r="1701" spans="1:31" x14ac:dyDescent="0.25">
      <c r="A1701" t="s">
        <v>187</v>
      </c>
      <c r="B1701">
        <f t="shared" si="170"/>
        <v>1.2513137367133701E-2</v>
      </c>
      <c r="C1701">
        <f t="shared" si="171"/>
        <v>2.2477061220165677E-2</v>
      </c>
      <c r="D1701">
        <v>1.135172726923862E-2</v>
      </c>
      <c r="E1701">
        <v>2.0390846939431218E-2</v>
      </c>
      <c r="N1701" t="s">
        <v>187</v>
      </c>
      <c r="O1701">
        <f t="shared" si="172"/>
        <v>7.7630801876076433E-2</v>
      </c>
      <c r="P1701">
        <f t="shared" si="173"/>
        <v>0.13944642619541689</v>
      </c>
      <c r="Q1701">
        <v>3.5212739408749014E-2</v>
      </c>
      <c r="R1701">
        <v>6.3251834947408631E-2</v>
      </c>
      <c r="AA1701" t="s">
        <v>187</v>
      </c>
      <c r="AB1701">
        <f t="shared" si="174"/>
        <v>1.7114084843570301</v>
      </c>
      <c r="AC1701">
        <f t="shared" si="175"/>
        <v>3.0741637486247302</v>
      </c>
      <c r="AD1701">
        <v>0.77628183047478794</v>
      </c>
      <c r="AE1701">
        <v>1.3944172205376262</v>
      </c>
    </row>
    <row r="1702" spans="1:31" x14ac:dyDescent="0.25">
      <c r="A1702" t="s">
        <v>188</v>
      </c>
      <c r="B1702">
        <f t="shared" si="170"/>
        <v>1.5991276181612151E-2</v>
      </c>
      <c r="C1702">
        <f t="shared" si="171"/>
        <v>4.1622907612954958E-2</v>
      </c>
      <c r="D1702">
        <v>1.4507041725404971E-2</v>
      </c>
      <c r="E1702">
        <v>3.7759666621737971E-2</v>
      </c>
      <c r="N1702" t="s">
        <v>188</v>
      </c>
      <c r="O1702">
        <f t="shared" si="172"/>
        <v>0.11098652270547561</v>
      </c>
      <c r="P1702">
        <f t="shared" si="173"/>
        <v>0.28888137059161334</v>
      </c>
      <c r="Q1702">
        <v>5.0342639873149291E-2</v>
      </c>
      <c r="R1702">
        <v>0.13103438553839725</v>
      </c>
      <c r="AA1702" t="s">
        <v>188</v>
      </c>
      <c r="AB1702">
        <f t="shared" si="174"/>
        <v>1.6504387711323261</v>
      </c>
      <c r="AC1702">
        <f t="shared" si="175"/>
        <v>4.2958460420232809</v>
      </c>
      <c r="AD1702">
        <v>0.74862643375436222</v>
      </c>
      <c r="AE1702">
        <v>1.9485629873995702</v>
      </c>
    </row>
    <row r="1703" spans="1:31" x14ac:dyDescent="0.25">
      <c r="A1703" t="s">
        <v>1913</v>
      </c>
      <c r="B1703">
        <f t="shared" si="170"/>
        <v>9.5232571636435329E-5</v>
      </c>
      <c r="C1703">
        <f t="shared" si="171"/>
        <v>3.539382087657358E-4</v>
      </c>
      <c r="D1703">
        <v>8.6393535741442363E-5</v>
      </c>
      <c r="E1703">
        <v>3.210873419023136E-4</v>
      </c>
      <c r="N1703" t="s">
        <v>1913</v>
      </c>
      <c r="O1703">
        <f t="shared" si="172"/>
        <v>1.0218733620402971E-2</v>
      </c>
      <c r="P1703">
        <f t="shared" si="173"/>
        <v>3.797860554755686E-2</v>
      </c>
      <c r="Q1703">
        <v>4.6351396013798131E-3</v>
      </c>
      <c r="R1703">
        <v>1.7226805699992596E-2</v>
      </c>
      <c r="AA1703" t="s">
        <v>1913</v>
      </c>
      <c r="AB1703">
        <f t="shared" si="174"/>
        <v>0.15553303763896531</v>
      </c>
      <c r="AC1703">
        <f t="shared" si="175"/>
        <v>0.57804891540666681</v>
      </c>
      <c r="AD1703">
        <v>7.0548599157518321E-2</v>
      </c>
      <c r="AE1703">
        <v>0.26219857752104048</v>
      </c>
    </row>
    <row r="1704" spans="1:31" x14ac:dyDescent="0.25">
      <c r="A1704" t="s">
        <v>1914</v>
      </c>
      <c r="B1704">
        <f t="shared" si="170"/>
        <v>3.7656809186304842E-5</v>
      </c>
      <c r="C1704">
        <f t="shared" si="171"/>
        <v>7.9251553764755924E-5</v>
      </c>
      <c r="D1704">
        <v>3.4161682651663374E-5</v>
      </c>
      <c r="E1704">
        <v>7.1895800198266768E-5</v>
      </c>
      <c r="N1704" t="s">
        <v>1914</v>
      </c>
      <c r="O1704">
        <f t="shared" si="172"/>
        <v>8.5443009288411788E-3</v>
      </c>
      <c r="P1704">
        <f t="shared" si="173"/>
        <v>1.7982116357606277E-2</v>
      </c>
      <c r="Q1704">
        <v>3.8756297083920171E-3</v>
      </c>
      <c r="R1704">
        <v>8.1565507764428564E-3</v>
      </c>
      <c r="AA1704" t="s">
        <v>1914</v>
      </c>
      <c r="AB1704">
        <f t="shared" si="174"/>
        <v>0.17375433855836184</v>
      </c>
      <c r="AC1704">
        <f t="shared" si="175"/>
        <v>0.36567891974038119</v>
      </c>
      <c r="AD1704">
        <v>7.8813642226213426E-2</v>
      </c>
      <c r="AE1704">
        <v>0.16586916786774902</v>
      </c>
    </row>
    <row r="1705" spans="1:31" x14ac:dyDescent="0.25">
      <c r="A1705" t="s">
        <v>1915</v>
      </c>
      <c r="B1705">
        <f t="shared" si="170"/>
        <v>2.068033066656984E-4</v>
      </c>
      <c r="C1705">
        <f t="shared" si="171"/>
        <v>4.0031907891251986E-4</v>
      </c>
      <c r="D1705">
        <v>1.8760880399281259E-4</v>
      </c>
      <c r="E1705">
        <v>3.6316335952832856E-4</v>
      </c>
      <c r="N1705" t="s">
        <v>1915</v>
      </c>
      <c r="O1705">
        <f t="shared" si="172"/>
        <v>1.6850793563423738E-2</v>
      </c>
      <c r="P1705">
        <f t="shared" si="173"/>
        <v>3.2618889257701067E-2</v>
      </c>
      <c r="Q1705">
        <v>7.6433913889832235E-3</v>
      </c>
      <c r="R1705">
        <v>1.4795679285495513E-2</v>
      </c>
      <c r="AA1705" t="s">
        <v>1915</v>
      </c>
      <c r="AB1705">
        <f t="shared" si="174"/>
        <v>0.19483963076880514</v>
      </c>
      <c r="AC1705">
        <f t="shared" si="175"/>
        <v>0.37716041770603248</v>
      </c>
      <c r="AD1705">
        <v>8.8377769892302546E-2</v>
      </c>
      <c r="AE1705">
        <v>0.17107708774125421</v>
      </c>
    </row>
    <row r="1706" spans="1:31" x14ac:dyDescent="0.25">
      <c r="A1706" t="s">
        <v>1916</v>
      </c>
      <c r="B1706">
        <f t="shared" si="170"/>
        <v>3.5708100379194308E-3</v>
      </c>
      <c r="C1706">
        <f t="shared" si="171"/>
        <v>1.0552540394596042E-2</v>
      </c>
      <c r="D1706">
        <v>3.2393843759109982E-3</v>
      </c>
      <c r="E1706">
        <v>9.5731036144229061E-3</v>
      </c>
      <c r="N1706" t="s">
        <v>1916</v>
      </c>
      <c r="O1706">
        <f t="shared" si="172"/>
        <v>2.1094854476266117E-2</v>
      </c>
      <c r="P1706">
        <f t="shared" si="173"/>
        <v>6.234000174050873E-2</v>
      </c>
      <c r="Q1706">
        <v>9.5684650369063529E-3</v>
      </c>
      <c r="R1706">
        <v>2.8276949135907087E-2</v>
      </c>
      <c r="AA1706" t="s">
        <v>1916</v>
      </c>
      <c r="AB1706">
        <f t="shared" si="174"/>
        <v>0.59444768904694079</v>
      </c>
      <c r="AC1706">
        <f t="shared" si="175"/>
        <v>1.7567255565342534</v>
      </c>
      <c r="AD1706">
        <v>0.26963693612179046</v>
      </c>
      <c r="AE1706">
        <v>0.79683730864557045</v>
      </c>
    </row>
    <row r="1707" spans="1:31" x14ac:dyDescent="0.25">
      <c r="A1707" t="s">
        <v>1917</v>
      </c>
      <c r="B1707">
        <f t="shared" si="170"/>
        <v>3.0966846270503692E-3</v>
      </c>
      <c r="C1707">
        <f t="shared" si="171"/>
        <v>7.5777201650162095E-3</v>
      </c>
      <c r="D1707">
        <v>2.8092650383148392E-3</v>
      </c>
      <c r="E1707">
        <v>6.8743920978450784E-3</v>
      </c>
      <c r="N1707" t="s">
        <v>1917</v>
      </c>
      <c r="O1707">
        <f t="shared" si="172"/>
        <v>5.5909641380030475E-2</v>
      </c>
      <c r="P1707">
        <f t="shared" si="173"/>
        <v>0.13681329160981767</v>
      </c>
      <c r="Q1707">
        <v>2.5360186739979172E-2</v>
      </c>
      <c r="R1707">
        <v>6.2057465190171288E-2</v>
      </c>
      <c r="AA1707" t="s">
        <v>1917</v>
      </c>
      <c r="AB1707">
        <f t="shared" si="174"/>
        <v>0.85591655248087906</v>
      </c>
      <c r="AC1707">
        <f t="shared" si="175"/>
        <v>2.0944645323742277</v>
      </c>
      <c r="AD1707">
        <v>0.3882372175706208</v>
      </c>
      <c r="AE1707">
        <v>0.9500331311415865</v>
      </c>
    </row>
    <row r="1708" spans="1:31" x14ac:dyDescent="0.25">
      <c r="A1708" t="s">
        <v>1918</v>
      </c>
      <c r="B1708">
        <f t="shared" si="170"/>
        <v>4.8457673030067854E-3</v>
      </c>
      <c r="C1708">
        <f t="shared" si="171"/>
        <v>1.2749383943369641E-2</v>
      </c>
      <c r="D1708">
        <v>4.3960061509759705E-3</v>
      </c>
      <c r="E1708">
        <v>1.1566046558081853E-2</v>
      </c>
      <c r="N1708" t="s">
        <v>1918</v>
      </c>
      <c r="O1708">
        <f t="shared" si="172"/>
        <v>2.8130933347757656E-2</v>
      </c>
      <c r="P1708">
        <f t="shared" si="173"/>
        <v>7.4013473513959385E-2</v>
      </c>
      <c r="Q1708">
        <v>1.2759976727803735E-2</v>
      </c>
      <c r="R1708">
        <v>3.357194686387182E-2</v>
      </c>
      <c r="AA1708" t="s">
        <v>1918</v>
      </c>
      <c r="AB1708">
        <f t="shared" si="174"/>
        <v>1.7440337895870408</v>
      </c>
      <c r="AC1708">
        <f t="shared" si="175"/>
        <v>4.588614145763489</v>
      </c>
      <c r="AD1708">
        <v>0.79108041999636924</v>
      </c>
      <c r="AE1708">
        <v>2.0813603654384352</v>
      </c>
    </row>
    <row r="1709" spans="1:31" x14ac:dyDescent="0.25">
      <c r="A1709" t="s">
        <v>1919</v>
      </c>
      <c r="B1709">
        <f t="shared" si="170"/>
        <v>9.019324897668107E-3</v>
      </c>
      <c r="C1709">
        <f t="shared" si="171"/>
        <v>1.9830868788995339E-2</v>
      </c>
      <c r="D1709">
        <v>8.182193912447594E-3</v>
      </c>
      <c r="E1709">
        <v>1.7990261546716874E-2</v>
      </c>
      <c r="N1709" t="s">
        <v>1919</v>
      </c>
      <c r="O1709">
        <f t="shared" si="172"/>
        <v>7.9316651488397977E-2</v>
      </c>
      <c r="P1709">
        <f t="shared" si="173"/>
        <v>0.17439421756007048</v>
      </c>
      <c r="Q1709">
        <v>3.5977427929882441E-2</v>
      </c>
      <c r="R1709">
        <v>7.9103886459118103E-2</v>
      </c>
      <c r="AA1709" t="s">
        <v>1919</v>
      </c>
      <c r="AB1709">
        <f t="shared" si="174"/>
        <v>1.8586474226924672</v>
      </c>
      <c r="AC1709">
        <f t="shared" si="175"/>
        <v>4.0866243962392623</v>
      </c>
      <c r="AD1709">
        <v>0.84306828947212031</v>
      </c>
      <c r="AE1709">
        <v>1.8536616452309971</v>
      </c>
    </row>
    <row r="1710" spans="1:31" x14ac:dyDescent="0.25">
      <c r="A1710" t="s">
        <v>1920</v>
      </c>
      <c r="B1710">
        <f t="shared" si="170"/>
        <v>1.5901822514485886E-3</v>
      </c>
      <c r="C1710">
        <f t="shared" si="171"/>
        <v>4.8031251355124252E-3</v>
      </c>
      <c r="D1710">
        <v>1.4425890723649187E-3</v>
      </c>
      <c r="E1710">
        <v>4.3573218273437074E-3</v>
      </c>
      <c r="N1710" t="s">
        <v>1920</v>
      </c>
      <c r="O1710">
        <f t="shared" si="172"/>
        <v>5.6022025091252127E-2</v>
      </c>
      <c r="P1710">
        <f t="shared" si="173"/>
        <v>0.16921380968312258</v>
      </c>
      <c r="Q1710">
        <v>2.5411163133902723E-2</v>
      </c>
      <c r="R1710">
        <v>7.6754092972594654E-2</v>
      </c>
      <c r="AA1710" t="s">
        <v>1920</v>
      </c>
      <c r="AB1710">
        <f t="shared" si="174"/>
        <v>1.2102376284244594</v>
      </c>
      <c r="AC1710">
        <f t="shared" si="175"/>
        <v>3.6555072651157698</v>
      </c>
      <c r="AD1710">
        <v>0.54895455415237515</v>
      </c>
      <c r="AE1710">
        <v>1.6581102039727649</v>
      </c>
    </row>
    <row r="1711" spans="1:31" x14ac:dyDescent="0.25">
      <c r="A1711" t="s">
        <v>1921</v>
      </c>
      <c r="B1711">
        <f t="shared" si="170"/>
        <v>2.2448576570967525E-2</v>
      </c>
      <c r="C1711">
        <f t="shared" si="171"/>
        <v>9.7917389528222279E-2</v>
      </c>
      <c r="D1711">
        <v>2.0365006100353827E-2</v>
      </c>
      <c r="E1711">
        <v>8.8829161562604342E-2</v>
      </c>
      <c r="N1711" t="s">
        <v>1921</v>
      </c>
      <c r="O1711">
        <f t="shared" si="172"/>
        <v>3.2126851788776285E-2</v>
      </c>
      <c r="P1711">
        <f t="shared" si="173"/>
        <v>0.1401326026606724</v>
      </c>
      <c r="Q1711">
        <v>1.4572494843832181E-2</v>
      </c>
      <c r="R1711">
        <v>6.3563079356528995E-2</v>
      </c>
      <c r="AA1711" t="s">
        <v>1921</v>
      </c>
      <c r="AB1711">
        <f t="shared" si="174"/>
        <v>1.5937139155653604</v>
      </c>
      <c r="AC1711">
        <f t="shared" si="175"/>
        <v>6.9515457148754072</v>
      </c>
      <c r="AD1711">
        <v>0.72289647207926533</v>
      </c>
      <c r="AE1711">
        <v>3.1531680960434421</v>
      </c>
    </row>
    <row r="1712" spans="1:31" x14ac:dyDescent="0.25">
      <c r="A1712" t="s">
        <v>1922</v>
      </c>
      <c r="B1712">
        <f t="shared" si="170"/>
        <v>6.9308911952105013E-5</v>
      </c>
      <c r="C1712">
        <f t="shared" si="171"/>
        <v>4.3543447909649171E-4</v>
      </c>
      <c r="D1712">
        <v>6.2875987270344372E-5</v>
      </c>
      <c r="E1712">
        <v>3.9501951471492583E-4</v>
      </c>
      <c r="N1712" t="s">
        <v>1922</v>
      </c>
      <c r="O1712">
        <f t="shared" si="172"/>
        <v>2.6246603792101357E-2</v>
      </c>
      <c r="P1712">
        <f t="shared" si="173"/>
        <v>0.16489475780781684</v>
      </c>
      <c r="Q1712">
        <v>1.1905259218773638E-2</v>
      </c>
      <c r="R1712">
        <v>7.4795003996278434E-2</v>
      </c>
      <c r="AA1712" t="s">
        <v>1922</v>
      </c>
      <c r="AB1712">
        <f t="shared" si="174"/>
        <v>0.60760287005138247</v>
      </c>
      <c r="AC1712">
        <f t="shared" si="175"/>
        <v>3.8172758995435601</v>
      </c>
      <c r="AD1712">
        <v>0.27560402585150617</v>
      </c>
      <c r="AE1712">
        <v>1.7314872222561533</v>
      </c>
    </row>
    <row r="1713" spans="1:31" x14ac:dyDescent="0.25">
      <c r="A1713" t="s">
        <v>1923</v>
      </c>
      <c r="B1713">
        <f t="shared" si="170"/>
        <v>2.9036907032791849E-3</v>
      </c>
      <c r="C1713">
        <f t="shared" si="171"/>
        <v>7.5876411051916063E-3</v>
      </c>
      <c r="D1713">
        <v>2.6341838957530238E-3</v>
      </c>
      <c r="E1713">
        <v>6.8833922233788505E-3</v>
      </c>
      <c r="N1713" t="s">
        <v>1923</v>
      </c>
      <c r="O1713">
        <f t="shared" si="172"/>
        <v>5.4654461508825428E-2</v>
      </c>
      <c r="P1713">
        <f t="shared" si="173"/>
        <v>0.14281770377890135</v>
      </c>
      <c r="Q1713">
        <v>2.4790846727410384E-2</v>
      </c>
      <c r="R1713">
        <v>6.4781020736463052E-2</v>
      </c>
      <c r="AA1713" t="s">
        <v>1923</v>
      </c>
      <c r="AB1713">
        <f t="shared" si="174"/>
        <v>1.1237523314033795</v>
      </c>
      <c r="AC1713">
        <f t="shared" si="175"/>
        <v>2.9364798985587286</v>
      </c>
      <c r="AD1713">
        <v>0.50972548330556167</v>
      </c>
      <c r="AE1713">
        <v>1.3319648766740821</v>
      </c>
    </row>
    <row r="1714" spans="1:31" x14ac:dyDescent="0.25">
      <c r="A1714" t="s">
        <v>189</v>
      </c>
      <c r="B1714">
        <f t="shared" si="170"/>
        <v>1.6520668669560569E-2</v>
      </c>
      <c r="C1714">
        <f t="shared" si="171"/>
        <v>4.1506580504607406E-2</v>
      </c>
      <c r="D1714">
        <v>1.4987298511953033E-2</v>
      </c>
      <c r="E1714">
        <v>3.7654136444194408E-2</v>
      </c>
      <c r="N1714" t="s">
        <v>189</v>
      </c>
      <c r="O1714">
        <f t="shared" si="172"/>
        <v>0.12490201940714508</v>
      </c>
      <c r="P1714">
        <f t="shared" si="173"/>
        <v>0.31380423077322078</v>
      </c>
      <c r="Q1714">
        <v>5.665460300192638E-2</v>
      </c>
      <c r="R1714">
        <v>0.1423392047556013</v>
      </c>
      <c r="AA1714" t="s">
        <v>189</v>
      </c>
      <c r="AB1714">
        <f t="shared" si="174"/>
        <v>2.0252772462363771</v>
      </c>
      <c r="AC1714">
        <f t="shared" si="175"/>
        <v>5.0883129942521705</v>
      </c>
      <c r="AD1714">
        <v>0.91865030604775644</v>
      </c>
      <c r="AE1714">
        <v>2.308019950415702</v>
      </c>
    </row>
    <row r="1715" spans="1:31" x14ac:dyDescent="0.25">
      <c r="A1715" t="s">
        <v>1924</v>
      </c>
      <c r="B1715">
        <f t="shared" si="170"/>
        <v>3.7168259481750051E-3</v>
      </c>
      <c r="C1715">
        <f t="shared" si="171"/>
        <v>1.6795493501692221E-2</v>
      </c>
      <c r="D1715">
        <v>3.3718477814949953E-3</v>
      </c>
      <c r="E1715">
        <v>1.5236615405841446E-2</v>
      </c>
      <c r="N1715" t="s">
        <v>1924</v>
      </c>
      <c r="O1715">
        <f t="shared" si="172"/>
        <v>8.8161266700791732E-2</v>
      </c>
      <c r="P1715">
        <f t="shared" si="173"/>
        <v>0.39838076967288316</v>
      </c>
      <c r="Q1715">
        <v>3.9989277905898936E-2</v>
      </c>
      <c r="R1715">
        <v>0.18070247748234511</v>
      </c>
      <c r="AA1715" t="s">
        <v>1924</v>
      </c>
      <c r="AB1715">
        <f t="shared" si="174"/>
        <v>1.6848066221346953</v>
      </c>
      <c r="AC1715">
        <f t="shared" si="175"/>
        <v>7.6132590194505756</v>
      </c>
      <c r="AD1715">
        <v>0.76421542874267867</v>
      </c>
      <c r="AE1715">
        <v>3.4533162021328652</v>
      </c>
    </row>
    <row r="1716" spans="1:31" x14ac:dyDescent="0.25">
      <c r="A1716" t="s">
        <v>1925</v>
      </c>
      <c r="B1716">
        <f t="shared" si="170"/>
        <v>9.8284127550468635E-3</v>
      </c>
      <c r="C1716">
        <f t="shared" si="171"/>
        <v>2.13422375042473E-2</v>
      </c>
      <c r="D1716">
        <v>8.9161860699971379E-3</v>
      </c>
      <c r="E1716">
        <v>1.9361352181737193E-2</v>
      </c>
      <c r="N1716" t="s">
        <v>1925</v>
      </c>
      <c r="O1716">
        <f t="shared" si="172"/>
        <v>9.7322444663006671E-2</v>
      </c>
      <c r="P1716">
        <f t="shared" si="173"/>
        <v>0.21133409638553069</v>
      </c>
      <c r="Q1716">
        <v>4.4144718329863719E-2</v>
      </c>
      <c r="R1716">
        <v>9.585953364344213E-2</v>
      </c>
      <c r="AA1716" t="s">
        <v>1925</v>
      </c>
      <c r="AB1716">
        <f t="shared" si="174"/>
        <v>1.7760177104581258</v>
      </c>
      <c r="AC1716">
        <f t="shared" si="175"/>
        <v>3.8565934025189499</v>
      </c>
      <c r="AD1716">
        <v>0.80558808246649816</v>
      </c>
      <c r="AE1716">
        <v>1.7493213416136371</v>
      </c>
    </row>
    <row r="1717" spans="1:31" x14ac:dyDescent="0.25">
      <c r="A1717" t="s">
        <v>1926</v>
      </c>
      <c r="B1717">
        <f t="shared" si="170"/>
        <v>1.888831533796986E-2</v>
      </c>
      <c r="C1717">
        <f t="shared" si="171"/>
        <v>6.7796375985369375E-2</v>
      </c>
      <c r="D1717">
        <v>1.7135191439293304E-2</v>
      </c>
      <c r="E1717">
        <v>6.1503837722590292E-2</v>
      </c>
      <c r="N1717" t="s">
        <v>1926</v>
      </c>
      <c r="O1717">
        <f t="shared" si="172"/>
        <v>5.9909475982319167E-2</v>
      </c>
      <c r="P1717">
        <f t="shared" si="173"/>
        <v>0.21503481311638867</v>
      </c>
      <c r="Q1717">
        <v>2.7174481196879447E-2</v>
      </c>
      <c r="R1717">
        <v>9.7538150516127783E-2</v>
      </c>
      <c r="AA1717" t="s">
        <v>1926</v>
      </c>
      <c r="AB1717">
        <f t="shared" si="174"/>
        <v>1.7059482668454864</v>
      </c>
      <c r="AC1717">
        <f t="shared" si="175"/>
        <v>6.1232094043955554</v>
      </c>
      <c r="AD1717">
        <v>0.77380511747295655</v>
      </c>
      <c r="AE1717">
        <v>2.7774410658075173</v>
      </c>
    </row>
    <row r="1718" spans="1:31" x14ac:dyDescent="0.25">
      <c r="A1718" t="s">
        <v>1927</v>
      </c>
      <c r="B1718">
        <f t="shared" si="170"/>
        <v>9.0076644467229055E-3</v>
      </c>
      <c r="C1718">
        <f t="shared" si="171"/>
        <v>2.7298290882609273E-2</v>
      </c>
      <c r="D1718">
        <v>8.1716157292883538E-3</v>
      </c>
      <c r="E1718">
        <v>2.4764592917332164E-2</v>
      </c>
      <c r="N1718" t="s">
        <v>1927</v>
      </c>
      <c r="O1718">
        <f t="shared" si="172"/>
        <v>5.7202160847466245E-2</v>
      </c>
      <c r="P1718">
        <f t="shared" si="173"/>
        <v>0.17335472864955986</v>
      </c>
      <c r="Q1718">
        <v>2.5946463708497472E-2</v>
      </c>
      <c r="R1718">
        <v>7.8632382220600441E-2</v>
      </c>
      <c r="AA1718" t="s">
        <v>1927</v>
      </c>
      <c r="AB1718">
        <f t="shared" si="174"/>
        <v>1.637754931247005</v>
      </c>
      <c r="AC1718">
        <f t="shared" si="175"/>
        <v>4.9633188238793418</v>
      </c>
      <c r="AD1718">
        <v>0.74287314075995159</v>
      </c>
      <c r="AE1718">
        <v>2.2513235484388523</v>
      </c>
    </row>
    <row r="1719" spans="1:31" x14ac:dyDescent="0.25">
      <c r="A1719" t="s">
        <v>1928</v>
      </c>
      <c r="B1719">
        <f t="shared" si="170"/>
        <v>5.2341793088962892E-4</v>
      </c>
      <c r="C1719">
        <f t="shared" si="171"/>
        <v>3.9605810333462384E-3</v>
      </c>
      <c r="D1719">
        <v>4.7483675955595141E-4</v>
      </c>
      <c r="E1719">
        <v>3.5929786750646306E-3</v>
      </c>
      <c r="N1719" t="s">
        <v>1928</v>
      </c>
      <c r="O1719">
        <f t="shared" si="172"/>
        <v>6.7384040123425984E-2</v>
      </c>
      <c r="P1719">
        <f t="shared" si="173"/>
        <v>0.50987926762363589</v>
      </c>
      <c r="Q1719">
        <v>3.0564886460436112E-2</v>
      </c>
      <c r="R1719">
        <v>0.23127734542038614</v>
      </c>
      <c r="AA1719" t="s">
        <v>1928</v>
      </c>
      <c r="AB1719">
        <f t="shared" si="174"/>
        <v>1.1762887348987532</v>
      </c>
      <c r="AC1719">
        <f t="shared" si="175"/>
        <v>8.9007016730598476</v>
      </c>
      <c r="AD1719">
        <v>0.53355559507883177</v>
      </c>
      <c r="AE1719">
        <v>4.0372903666355038</v>
      </c>
    </row>
    <row r="1720" spans="1:31" x14ac:dyDescent="0.25">
      <c r="A1720" t="s">
        <v>190</v>
      </c>
      <c r="B1720">
        <f t="shared" si="170"/>
        <v>1.2401331942770218E-2</v>
      </c>
      <c r="C1720">
        <f t="shared" si="171"/>
        <v>2.4502976119879907E-2</v>
      </c>
      <c r="D1720">
        <v>1.1250299094404601E-2</v>
      </c>
      <c r="E1720">
        <v>2.2228726021031257E-2</v>
      </c>
      <c r="N1720" t="s">
        <v>190</v>
      </c>
      <c r="O1720">
        <f t="shared" si="172"/>
        <v>7.2384256947563091E-2</v>
      </c>
      <c r="P1720">
        <f t="shared" si="173"/>
        <v>0.14301929241361755</v>
      </c>
      <c r="Q1720">
        <v>3.2832946660260515E-2</v>
      </c>
      <c r="R1720">
        <v>6.4872459803051064E-2</v>
      </c>
      <c r="AA1720" t="s">
        <v>190</v>
      </c>
      <c r="AB1720">
        <f t="shared" si="174"/>
        <v>1.2229730816775606</v>
      </c>
      <c r="AC1720">
        <f t="shared" si="175"/>
        <v>2.4163920741651621</v>
      </c>
      <c r="AD1720">
        <v>0.55473125857660133</v>
      </c>
      <c r="AE1720">
        <v>1.0960570077940412</v>
      </c>
    </row>
    <row r="1721" spans="1:31" x14ac:dyDescent="0.25">
      <c r="A1721" t="s">
        <v>191</v>
      </c>
      <c r="B1721">
        <f t="shared" si="170"/>
        <v>2.7091431772960457E-3</v>
      </c>
      <c r="C1721">
        <f t="shared" si="171"/>
        <v>7.812768699154652E-3</v>
      </c>
      <c r="D1721">
        <v>2.457693348972462E-3</v>
      </c>
      <c r="E1721">
        <v>7.0876245411795602E-3</v>
      </c>
      <c r="N1721" t="s">
        <v>191</v>
      </c>
      <c r="O1721">
        <f t="shared" si="172"/>
        <v>7.4515357782938732E-2</v>
      </c>
      <c r="P1721">
        <f t="shared" si="173"/>
        <v>0.21489128362492455</v>
      </c>
      <c r="Q1721">
        <v>3.3799597738908921E-2</v>
      </c>
      <c r="R1721">
        <v>9.7473046633928237E-2</v>
      </c>
      <c r="AA1721" t="s">
        <v>191</v>
      </c>
      <c r="AB1721">
        <f t="shared" si="174"/>
        <v>1.2119538643521544</v>
      </c>
      <c r="AC1721">
        <f t="shared" si="175"/>
        <v>3.4950959017531935</v>
      </c>
      <c r="AD1721">
        <v>0.5497330256743147</v>
      </c>
      <c r="AE1721">
        <v>1.585348833488593</v>
      </c>
    </row>
    <row r="1722" spans="1:31" x14ac:dyDescent="0.25">
      <c r="A1722" t="s">
        <v>192</v>
      </c>
      <c r="B1722">
        <f t="shared" si="170"/>
        <v>2.2679715666688659E-2</v>
      </c>
      <c r="C1722">
        <f t="shared" si="171"/>
        <v>4.0903732385582647E-2</v>
      </c>
      <c r="D1722">
        <v>2.057469196081408E-2</v>
      </c>
      <c r="E1722">
        <v>3.7107241830065349E-2</v>
      </c>
      <c r="N1722" t="s">
        <v>192</v>
      </c>
      <c r="O1722">
        <f t="shared" si="172"/>
        <v>4.7444115937829177E-2</v>
      </c>
      <c r="P1722">
        <f t="shared" si="173"/>
        <v>8.5567272981375231E-2</v>
      </c>
      <c r="Q1722">
        <v>2.1520288991270831E-2</v>
      </c>
      <c r="R1722">
        <v>3.8812662146917663E-2</v>
      </c>
      <c r="AA1722" t="s">
        <v>192</v>
      </c>
      <c r="AB1722">
        <f t="shared" si="174"/>
        <v>1.7205491422465284</v>
      </c>
      <c r="AC1722">
        <f t="shared" si="175"/>
        <v>3.1030760131646358</v>
      </c>
      <c r="AD1722">
        <v>0.78042796315033636</v>
      </c>
      <c r="AE1722">
        <v>1.407531603132639</v>
      </c>
    </row>
    <row r="1723" spans="1:31" x14ac:dyDescent="0.25">
      <c r="A1723" t="s">
        <v>193</v>
      </c>
      <c r="B1723">
        <f t="shared" si="170"/>
        <v>1.191685144079779E-2</v>
      </c>
      <c r="C1723">
        <f t="shared" si="171"/>
        <v>3.6453734830724713E-2</v>
      </c>
      <c r="D1723">
        <v>1.081078577617795E-2</v>
      </c>
      <c r="E1723">
        <v>3.30702719551716E-2</v>
      </c>
      <c r="N1723" t="s">
        <v>193</v>
      </c>
      <c r="O1723">
        <f t="shared" si="172"/>
        <v>4.5988156555051472E-2</v>
      </c>
      <c r="P1723">
        <f t="shared" si="173"/>
        <v>0.14067810383809476</v>
      </c>
      <c r="Q1723">
        <v>2.0859876924198342E-2</v>
      </c>
      <c r="R1723">
        <v>6.3810514528439263E-2</v>
      </c>
      <c r="AA1723" t="s">
        <v>193</v>
      </c>
      <c r="AB1723">
        <f t="shared" si="174"/>
        <v>1.0780439384594103</v>
      </c>
      <c r="AC1723">
        <f t="shared" si="175"/>
        <v>3.2977442123620651</v>
      </c>
      <c r="AD1723">
        <v>0.48899250502075664</v>
      </c>
      <c r="AE1723">
        <v>1.4958316129721867</v>
      </c>
    </row>
    <row r="1724" spans="1:31" x14ac:dyDescent="0.25">
      <c r="A1724" t="s">
        <v>194</v>
      </c>
      <c r="B1724">
        <f t="shared" si="170"/>
        <v>6.0691188405708899E-3</v>
      </c>
      <c r="C1724">
        <f t="shared" si="171"/>
        <v>1.6549593927440764E-2</v>
      </c>
      <c r="D1724">
        <v>5.5058119975342169E-3</v>
      </c>
      <c r="E1724">
        <v>1.5013539064503093E-2</v>
      </c>
      <c r="N1724" t="s">
        <v>194</v>
      </c>
      <c r="O1724">
        <f t="shared" si="172"/>
        <v>4.978023983915858E-2</v>
      </c>
      <c r="P1724">
        <f t="shared" si="173"/>
        <v>0.13574338822325469</v>
      </c>
      <c r="Q1724">
        <v>2.2579936968311926E-2</v>
      </c>
      <c r="R1724">
        <v>6.1572165177378423E-2</v>
      </c>
      <c r="AA1724" t="s">
        <v>194</v>
      </c>
      <c r="AB1724">
        <f t="shared" si="174"/>
        <v>0.94986783657366891</v>
      </c>
      <c r="AC1724">
        <f t="shared" si="175"/>
        <v>2.5901498047700442</v>
      </c>
      <c r="AD1724">
        <v>0.43085280318775548</v>
      </c>
      <c r="AE1724">
        <v>1.1748721886266749</v>
      </c>
    </row>
    <row r="1725" spans="1:31" x14ac:dyDescent="0.25">
      <c r="A1725" t="s">
        <v>195</v>
      </c>
      <c r="B1725">
        <f t="shared" si="170"/>
        <v>9.1503537050751191E-2</v>
      </c>
      <c r="C1725">
        <f t="shared" si="171"/>
        <v>0.3356962445240651</v>
      </c>
      <c r="D1725">
        <v>8.3010612470302642E-2</v>
      </c>
      <c r="E1725">
        <v>0.30453851031427814</v>
      </c>
      <c r="N1725" t="s">
        <v>195</v>
      </c>
      <c r="O1725">
        <f t="shared" si="172"/>
        <v>3.4089830908039923E-2</v>
      </c>
      <c r="P1725">
        <f t="shared" si="173"/>
        <v>0.12506432626688779</v>
      </c>
      <c r="Q1725">
        <v>1.5462887194819187E-2</v>
      </c>
      <c r="R1725">
        <v>5.6728224155105957E-2</v>
      </c>
      <c r="AA1725" t="s">
        <v>195</v>
      </c>
      <c r="AB1725">
        <f t="shared" si="174"/>
        <v>1.8154958734655877</v>
      </c>
      <c r="AC1725">
        <f t="shared" si="175"/>
        <v>6.6604545170019938</v>
      </c>
      <c r="AD1725">
        <v>0.82349507598869531</v>
      </c>
      <c r="AE1725">
        <v>3.0211313497109802</v>
      </c>
    </row>
    <row r="1726" spans="1:31" x14ac:dyDescent="0.25">
      <c r="A1726" t="s">
        <v>196</v>
      </c>
      <c r="B1726">
        <f t="shared" si="170"/>
        <v>7.4117570167569289E-3</v>
      </c>
      <c r="C1726">
        <f t="shared" si="171"/>
        <v>2.3625963465364771E-2</v>
      </c>
      <c r="D1726">
        <v>6.7238328623385702E-3</v>
      </c>
      <c r="E1726">
        <v>2.1433113524050633E-2</v>
      </c>
      <c r="N1726" t="s">
        <v>196</v>
      </c>
      <c r="O1726">
        <f t="shared" si="172"/>
        <v>5.6784931155950263E-2</v>
      </c>
      <c r="P1726">
        <f t="shared" si="173"/>
        <v>0.18100953739316744</v>
      </c>
      <c r="Q1726">
        <v>2.575721150388418E-2</v>
      </c>
      <c r="R1726">
        <v>8.2104545060586953E-2</v>
      </c>
      <c r="AA1726" t="s">
        <v>196</v>
      </c>
      <c r="AB1726">
        <f t="shared" si="174"/>
        <v>1.241514015630176</v>
      </c>
      <c r="AC1726">
        <f t="shared" si="175"/>
        <v>3.957491416502382</v>
      </c>
      <c r="AD1726">
        <v>0.56314128475036773</v>
      </c>
      <c r="AE1726">
        <v>1.7950879109056876</v>
      </c>
    </row>
    <row r="1727" spans="1:31" x14ac:dyDescent="0.25">
      <c r="A1727" t="s">
        <v>1929</v>
      </c>
      <c r="B1727">
        <f t="shared" si="170"/>
        <v>9.5800467380512859E-4</v>
      </c>
      <c r="C1727">
        <f t="shared" si="171"/>
        <v>2.4080895607872387E-3</v>
      </c>
      <c r="D1727">
        <v>8.6908722094391838E-4</v>
      </c>
      <c r="E1727">
        <v>2.1845821021478176E-3</v>
      </c>
      <c r="N1727" t="s">
        <v>1929</v>
      </c>
      <c r="O1727">
        <f t="shared" si="172"/>
        <v>9.2096501865402761E-3</v>
      </c>
      <c r="P1727">
        <f t="shared" si="173"/>
        <v>2.3149847886046036E-2</v>
      </c>
      <c r="Q1727">
        <v>4.1774270550761685E-3</v>
      </c>
      <c r="R1727">
        <v>1.050059436800343E-2</v>
      </c>
      <c r="AA1727" t="s">
        <v>1929</v>
      </c>
      <c r="AB1727">
        <f t="shared" si="174"/>
        <v>0.25269339856675088</v>
      </c>
      <c r="AC1727">
        <f t="shared" si="175"/>
        <v>0.63518305474595282</v>
      </c>
      <c r="AD1727">
        <v>0.11461979754178302</v>
      </c>
      <c r="AE1727">
        <v>0.28811418719243082</v>
      </c>
    </row>
    <row r="1728" spans="1:31" x14ac:dyDescent="0.25">
      <c r="A1728" t="s">
        <v>1930</v>
      </c>
      <c r="B1728">
        <f t="shared" si="170"/>
        <v>8.2343678037749557E-4</v>
      </c>
      <c r="C1728">
        <f t="shared" si="171"/>
        <v>2.3927625614735904E-3</v>
      </c>
      <c r="D1728">
        <v>7.4700928152972247E-4</v>
      </c>
      <c r="E1728">
        <v>2.1706776822601778E-3</v>
      </c>
      <c r="N1728" t="s">
        <v>1930</v>
      </c>
      <c r="O1728">
        <f t="shared" si="172"/>
        <v>4.3420007921079147E-2</v>
      </c>
      <c r="P1728">
        <f t="shared" si="173"/>
        <v>0.12617091177882042</v>
      </c>
      <c r="Q1728">
        <v>1.9694984298776801E-2</v>
      </c>
      <c r="R1728">
        <v>5.7230162900082246E-2</v>
      </c>
      <c r="AA1728" t="s">
        <v>1930</v>
      </c>
      <c r="AB1728">
        <f t="shared" si="174"/>
        <v>1.0435017091469814</v>
      </c>
      <c r="AC1728">
        <f t="shared" si="175"/>
        <v>3.0322325671874242</v>
      </c>
      <c r="AD1728">
        <v>0.47332441336150194</v>
      </c>
      <c r="AE1728">
        <v>1.3753975565721577</v>
      </c>
    </row>
    <row r="1729" spans="1:31" x14ac:dyDescent="0.25">
      <c r="A1729" t="s">
        <v>1931</v>
      </c>
      <c r="B1729">
        <f t="shared" si="170"/>
        <v>1.1132107584781418E-2</v>
      </c>
      <c r="C1729">
        <f t="shared" si="171"/>
        <v>3.8299633445755113E-2</v>
      </c>
      <c r="D1729">
        <v>1.009887812517539E-2</v>
      </c>
      <c r="E1729">
        <v>3.4744843010351363E-2</v>
      </c>
      <c r="N1729" t="s">
        <v>1931</v>
      </c>
      <c r="O1729">
        <f t="shared" si="172"/>
        <v>9.229164915201904E-2</v>
      </c>
      <c r="P1729">
        <f t="shared" si="173"/>
        <v>0.31752624610445407</v>
      </c>
      <c r="Q1729">
        <v>4.1862787870998994E-2</v>
      </c>
      <c r="R1729">
        <v>0.14402748251090911</v>
      </c>
      <c r="AA1729" t="s">
        <v>1931</v>
      </c>
      <c r="AB1729">
        <f t="shared" si="174"/>
        <v>1.6314249735084174</v>
      </c>
      <c r="AC1729">
        <f t="shared" si="175"/>
        <v>5.6128615362146626</v>
      </c>
      <c r="AD1729">
        <v>0.74000192022724232</v>
      </c>
      <c r="AE1729">
        <v>2.5459511667497772</v>
      </c>
    </row>
    <row r="1730" spans="1:31" x14ac:dyDescent="0.25">
      <c r="A1730" t="s">
        <v>1932</v>
      </c>
      <c r="B1730">
        <f t="shared" si="170"/>
        <v>1.5700071060589467E-2</v>
      </c>
      <c r="C1730">
        <f t="shared" si="171"/>
        <v>5.6531203881614062E-2</v>
      </c>
      <c r="D1730">
        <v>1.4242864883397495E-2</v>
      </c>
      <c r="E1730">
        <v>5.1284245496363672E-2</v>
      </c>
      <c r="N1730" t="s">
        <v>1932</v>
      </c>
      <c r="O1730">
        <f t="shared" si="172"/>
        <v>8.7958340104623361E-2</v>
      </c>
      <c r="P1730">
        <f t="shared" si="173"/>
        <v>0.31671135999024724</v>
      </c>
      <c r="Q1730">
        <v>3.9897231950204858E-2</v>
      </c>
      <c r="R1730">
        <v>0.14365785638707776</v>
      </c>
      <c r="AA1730" t="s">
        <v>1932</v>
      </c>
      <c r="AB1730">
        <f t="shared" si="174"/>
        <v>1.6627807030197455</v>
      </c>
      <c r="AC1730">
        <f t="shared" si="175"/>
        <v>5.9871700306363804</v>
      </c>
      <c r="AD1730">
        <v>0.75422463988967925</v>
      </c>
      <c r="AE1730">
        <v>2.7157346438494123</v>
      </c>
    </row>
    <row r="1731" spans="1:31" x14ac:dyDescent="0.25">
      <c r="A1731" t="s">
        <v>1933</v>
      </c>
      <c r="B1731">
        <f t="shared" ref="B1731:B1794" si="176">D1731*1.1023113109</f>
        <v>1.7104694713342694E-2</v>
      </c>
      <c r="C1731">
        <f t="shared" ref="C1731:C1794" si="177">E1731*1.1023113109</f>
        <v>3.7450002220426389E-2</v>
      </c>
      <c r="D1731">
        <v>1.5517118026646471E-2</v>
      </c>
      <c r="E1731">
        <v>3.3974070528088589E-2</v>
      </c>
      <c r="N1731" t="s">
        <v>1933</v>
      </c>
      <c r="O1731">
        <f t="shared" ref="O1731:O1794" si="178">Q1731*2.2046226218</f>
        <v>3.8845280121455508E-2</v>
      </c>
      <c r="P1731">
        <f t="shared" ref="P1731:P1794" si="179">R1731*2.2046226218</f>
        <v>8.5050090117469113E-2</v>
      </c>
      <c r="Q1731">
        <v>1.7619922673994721E-2</v>
      </c>
      <c r="R1731">
        <v>3.8578071945949907E-2</v>
      </c>
      <c r="AA1731" t="s">
        <v>1933</v>
      </c>
      <c r="AB1731">
        <f t="shared" ref="AB1731:AB1794" si="180">AD1731*2.2046226218</f>
        <v>1.5865867608412978</v>
      </c>
      <c r="AC1731">
        <f t="shared" ref="AC1731:AC1794" si="181">AE1731*2.2046226218</f>
        <v>3.4737642917447888</v>
      </c>
      <c r="AD1731">
        <v>0.71966364907654956</v>
      </c>
      <c r="AE1731">
        <v>1.5756729779487508</v>
      </c>
    </row>
    <row r="1732" spans="1:31" x14ac:dyDescent="0.25">
      <c r="A1732" t="s">
        <v>1934</v>
      </c>
      <c r="B1732">
        <f t="shared" si="176"/>
        <v>1.2016899828602729E-2</v>
      </c>
      <c r="C1732">
        <f t="shared" si="177"/>
        <v>7.0858061406214465E-2</v>
      </c>
      <c r="D1732">
        <v>1.0901548146858201E-2</v>
      </c>
      <c r="E1732">
        <v>6.4281352015122889E-2</v>
      </c>
      <c r="N1732" t="s">
        <v>1934</v>
      </c>
      <c r="O1732">
        <f t="shared" si="178"/>
        <v>0.12426721248268602</v>
      </c>
      <c r="P1732">
        <f t="shared" si="179"/>
        <v>0.73274587443249983</v>
      </c>
      <c r="Q1732">
        <v>5.6366659424562211E-2</v>
      </c>
      <c r="R1732">
        <v>0.33236793779891344</v>
      </c>
      <c r="AA1732" t="s">
        <v>1934</v>
      </c>
      <c r="AB1732">
        <f t="shared" si="180"/>
        <v>1.598774753527348</v>
      </c>
      <c r="AC1732">
        <f t="shared" si="181"/>
        <v>9.4272300906180213</v>
      </c>
      <c r="AD1732">
        <v>0.72519202956467999</v>
      </c>
      <c r="AE1732">
        <v>4.2761196394333494</v>
      </c>
    </row>
    <row r="1733" spans="1:31" x14ac:dyDescent="0.25">
      <c r="A1733" t="s">
        <v>1935</v>
      </c>
      <c r="B1733">
        <f t="shared" si="176"/>
        <v>5.9537763169206902E-3</v>
      </c>
      <c r="C1733">
        <f t="shared" si="177"/>
        <v>1.8175028867528979E-2</v>
      </c>
      <c r="D1733">
        <v>5.4011750202033514E-3</v>
      </c>
      <c r="E1733">
        <v>1.6488108838046561E-2</v>
      </c>
      <c r="N1733" t="s">
        <v>1935</v>
      </c>
      <c r="O1733">
        <f t="shared" si="178"/>
        <v>0.10046342205343994</v>
      </c>
      <c r="P1733">
        <f t="shared" si="179"/>
        <v>0.30668360696768537</v>
      </c>
      <c r="Q1733">
        <v>4.5569441708538286E-2</v>
      </c>
      <c r="R1733">
        <v>0.13910934412769863</v>
      </c>
      <c r="AA1733" t="s">
        <v>1935</v>
      </c>
      <c r="AB1733">
        <f t="shared" si="180"/>
        <v>1.2771356566376113</v>
      </c>
      <c r="AC1733">
        <f t="shared" si="181"/>
        <v>3.8986982700660917</v>
      </c>
      <c r="AD1733">
        <v>0.57929898931857693</v>
      </c>
      <c r="AE1733">
        <v>1.7684197882733037</v>
      </c>
    </row>
    <row r="1734" spans="1:31" x14ac:dyDescent="0.25">
      <c r="A1734" t="s">
        <v>1936</v>
      </c>
      <c r="B1734">
        <f t="shared" si="176"/>
        <v>8.902549317222867E-3</v>
      </c>
      <c r="C1734">
        <f t="shared" si="177"/>
        <v>4.5155264592031397E-2</v>
      </c>
      <c r="D1734">
        <v>8.0762568878606864E-3</v>
      </c>
      <c r="E1734">
        <v>4.0964166969459516E-2</v>
      </c>
      <c r="N1734" t="s">
        <v>1936</v>
      </c>
      <c r="O1734">
        <f t="shared" si="178"/>
        <v>5.5835878504720257E-2</v>
      </c>
      <c r="P1734">
        <f t="shared" si="179"/>
        <v>0.28320919972119529</v>
      </c>
      <c r="Q1734">
        <v>2.5326728462548454E-2</v>
      </c>
      <c r="R1734">
        <v>0.12846153211018244</v>
      </c>
      <c r="AA1734" t="s">
        <v>1936</v>
      </c>
      <c r="AB1734">
        <f t="shared" si="180"/>
        <v>1.7616893874537654</v>
      </c>
      <c r="AC1734">
        <f t="shared" si="181"/>
        <v>8.9355922202589753</v>
      </c>
      <c r="AD1734">
        <v>0.79908886447668104</v>
      </c>
      <c r="AE1734">
        <v>4.053116452630503</v>
      </c>
    </row>
    <row r="1735" spans="1:31" x14ac:dyDescent="0.25">
      <c r="A1735" t="s">
        <v>1937</v>
      </c>
      <c r="B1735">
        <f t="shared" si="176"/>
        <v>1.8276736464691735E-2</v>
      </c>
      <c r="C1735">
        <f t="shared" si="177"/>
        <v>5.9664597057491879E-2</v>
      </c>
      <c r="D1735">
        <v>1.6580376418136721E-2</v>
      </c>
      <c r="E1735">
        <v>5.4126811970003054E-2</v>
      </c>
      <c r="N1735" t="s">
        <v>1937</v>
      </c>
      <c r="O1735">
        <f t="shared" si="178"/>
        <v>0.11963333363164809</v>
      </c>
      <c r="P1735">
        <f t="shared" si="179"/>
        <v>0.39054426700118022</v>
      </c>
      <c r="Q1735">
        <v>5.4264767334180536E-2</v>
      </c>
      <c r="R1735">
        <v>0.1771478996628974</v>
      </c>
      <c r="AA1735" t="s">
        <v>1937</v>
      </c>
      <c r="AB1735">
        <f t="shared" si="180"/>
        <v>1.6982431273768614</v>
      </c>
      <c r="AC1735">
        <f t="shared" si="181"/>
        <v>5.5439324244972248</v>
      </c>
      <c r="AD1735">
        <v>0.77031012500012508</v>
      </c>
      <c r="AE1735">
        <v>2.5146854476031781</v>
      </c>
    </row>
    <row r="1736" spans="1:31" x14ac:dyDescent="0.25">
      <c r="A1736" t="s">
        <v>1938</v>
      </c>
      <c r="B1736">
        <f t="shared" si="176"/>
        <v>2.1092580311257915E-2</v>
      </c>
      <c r="C1736">
        <f t="shared" si="177"/>
        <v>0.11860162815086547</v>
      </c>
      <c r="D1736">
        <v>1.9134866986020977E-2</v>
      </c>
      <c r="E1736">
        <v>0.10759358720000001</v>
      </c>
      <c r="N1736" t="s">
        <v>1938</v>
      </c>
      <c r="O1736">
        <f t="shared" si="178"/>
        <v>7.3880378119743434E-2</v>
      </c>
      <c r="P1736">
        <f t="shared" si="179"/>
        <v>0.41542253266786688</v>
      </c>
      <c r="Q1736">
        <v>3.3511575808571989E-2</v>
      </c>
      <c r="R1736">
        <v>0.18843249114838911</v>
      </c>
      <c r="AA1736" t="s">
        <v>1938</v>
      </c>
      <c r="AB1736">
        <f t="shared" si="180"/>
        <v>1.5248082611875602</v>
      </c>
      <c r="AC1736">
        <f t="shared" si="181"/>
        <v>8.5738558168822543</v>
      </c>
      <c r="AD1736">
        <v>0.69164139300294658</v>
      </c>
      <c r="AE1736">
        <v>3.88903558010395</v>
      </c>
    </row>
    <row r="1737" spans="1:31" x14ac:dyDescent="0.25">
      <c r="A1737" t="s">
        <v>1939</v>
      </c>
      <c r="B1737">
        <f t="shared" si="176"/>
        <v>1.6985586503674811E-2</v>
      </c>
      <c r="C1737">
        <f t="shared" si="177"/>
        <v>0.16754666094950893</v>
      </c>
      <c r="D1737">
        <v>1.5409064876424659E-2</v>
      </c>
      <c r="E1737">
        <v>0.15199577405471121</v>
      </c>
      <c r="N1737" t="s">
        <v>1939</v>
      </c>
      <c r="O1737">
        <f t="shared" si="178"/>
        <v>9.0073282539448601E-2</v>
      </c>
      <c r="P1737">
        <f t="shared" si="179"/>
        <v>0.88848729050252639</v>
      </c>
      <c r="Q1737">
        <v>4.0856553701652032E-2</v>
      </c>
      <c r="R1737">
        <v>0.40301105582283581</v>
      </c>
      <c r="AA1737" t="s">
        <v>1939</v>
      </c>
      <c r="AB1737">
        <f t="shared" si="180"/>
        <v>1.2757122531308915</v>
      </c>
      <c r="AC1737">
        <f t="shared" si="181"/>
        <v>12.583688428904878</v>
      </c>
      <c r="AD1737">
        <v>0.57865334434848337</v>
      </c>
      <c r="AE1737">
        <v>5.7078650579348231</v>
      </c>
    </row>
    <row r="1738" spans="1:31" x14ac:dyDescent="0.25">
      <c r="A1738" t="s">
        <v>1940</v>
      </c>
      <c r="B1738">
        <f t="shared" si="176"/>
        <v>8.4443543012245794E-3</v>
      </c>
      <c r="C1738">
        <f t="shared" si="177"/>
        <v>8.4396895415009124E-2</v>
      </c>
      <c r="D1738">
        <v>7.6605893613937871E-3</v>
      </c>
      <c r="E1738">
        <v>7.6563575625566163E-2</v>
      </c>
      <c r="N1738" t="s">
        <v>1940</v>
      </c>
      <c r="O1738">
        <f t="shared" si="178"/>
        <v>0.11316005192220917</v>
      </c>
      <c r="P1738">
        <f t="shared" si="179"/>
        <v>1.130975409907981</v>
      </c>
      <c r="Q1738">
        <v>5.1328536141853523E-2</v>
      </c>
      <c r="R1738">
        <v>0.51300181660323241</v>
      </c>
      <c r="AA1738" t="s">
        <v>1940</v>
      </c>
      <c r="AB1738">
        <f t="shared" si="180"/>
        <v>1.096356160909</v>
      </c>
      <c r="AC1738">
        <f t="shared" si="181"/>
        <v>10.957505209891474</v>
      </c>
      <c r="AD1738">
        <v>0.4972987894018171</v>
      </c>
      <c r="AE1738">
        <v>4.9702407575519842</v>
      </c>
    </row>
    <row r="1739" spans="1:31" x14ac:dyDescent="0.25">
      <c r="A1739" t="s">
        <v>1941</v>
      </c>
      <c r="B1739">
        <f t="shared" si="176"/>
        <v>3.2062959680104379E-3</v>
      </c>
      <c r="C1739">
        <f t="shared" si="177"/>
        <v>3.2283794111685873E-2</v>
      </c>
      <c r="D1739">
        <v>2.9087027741669506E-3</v>
      </c>
      <c r="E1739">
        <v>2.9287365368071246E-2</v>
      </c>
      <c r="N1739" t="s">
        <v>1941</v>
      </c>
      <c r="O1739">
        <f t="shared" si="178"/>
        <v>0.13373229474019535</v>
      </c>
      <c r="P1739">
        <f t="shared" si="179"/>
        <v>1.3465337924355034</v>
      </c>
      <c r="Q1739">
        <v>6.0659948518085802E-2</v>
      </c>
      <c r="R1739">
        <v>0.61077745420942109</v>
      </c>
      <c r="AA1739" t="s">
        <v>1941</v>
      </c>
      <c r="AB1739">
        <f t="shared" si="180"/>
        <v>1.1324463952069026</v>
      </c>
      <c r="AC1739">
        <f t="shared" si="181"/>
        <v>11.402461478958976</v>
      </c>
      <c r="AD1739">
        <v>0.51366904431122018</v>
      </c>
      <c r="AE1739">
        <v>5.1720695261891354</v>
      </c>
    </row>
    <row r="1740" spans="1:31" x14ac:dyDescent="0.25">
      <c r="A1740" t="s">
        <v>1942</v>
      </c>
      <c r="B1740">
        <f t="shared" si="176"/>
        <v>3.8843187808985276E-3</v>
      </c>
      <c r="C1740">
        <f t="shared" si="177"/>
        <v>5.0642385058522234E-2</v>
      </c>
      <c r="D1740">
        <v>3.5237947234045093E-3</v>
      </c>
      <c r="E1740">
        <v>4.5941998923311814E-2</v>
      </c>
      <c r="N1740" t="s">
        <v>1942</v>
      </c>
      <c r="O1740">
        <f t="shared" si="178"/>
        <v>0.13648768206398876</v>
      </c>
      <c r="P1740">
        <f t="shared" si="179"/>
        <v>1.7794784982170715</v>
      </c>
      <c r="Q1740">
        <v>6.190977118458086E-2</v>
      </c>
      <c r="R1740">
        <v>0.80715786938818002</v>
      </c>
      <c r="AA1740" t="s">
        <v>1942</v>
      </c>
      <c r="AB1740">
        <f t="shared" si="180"/>
        <v>1.4451862722111271</v>
      </c>
      <c r="AC1740">
        <f t="shared" si="181"/>
        <v>18.841831427047889</v>
      </c>
      <c r="AD1740">
        <v>0.65552546631821329</v>
      </c>
      <c r="AE1740">
        <v>8.5465109723242207</v>
      </c>
    </row>
    <row r="1741" spans="1:31" x14ac:dyDescent="0.25">
      <c r="A1741" t="s">
        <v>1943</v>
      </c>
      <c r="B1741">
        <f t="shared" si="176"/>
        <v>0</v>
      </c>
      <c r="C1741">
        <f t="shared" si="177"/>
        <v>0</v>
      </c>
      <c r="D1741">
        <v>0</v>
      </c>
      <c r="E1741">
        <v>0</v>
      </c>
      <c r="N1741" t="s">
        <v>1943</v>
      </c>
      <c r="O1741">
        <f t="shared" si="178"/>
        <v>0.1197293746245071</v>
      </c>
      <c r="P1741">
        <f t="shared" si="179"/>
        <v>58.118856442330127</v>
      </c>
      <c r="Q1741">
        <v>5.4308330795749572E-2</v>
      </c>
      <c r="R1741">
        <v>26.362269835949537</v>
      </c>
      <c r="AA1741" t="s">
        <v>1943</v>
      </c>
      <c r="AB1741">
        <f t="shared" si="180"/>
        <v>1.4731746300340616</v>
      </c>
      <c r="AC1741">
        <f t="shared" si="181"/>
        <v>715.10625613764148</v>
      </c>
      <c r="AD1741">
        <v>0.66822077187580708</v>
      </c>
      <c r="AE1741">
        <v>324.36674153047625</v>
      </c>
    </row>
    <row r="1742" spans="1:31" x14ac:dyDescent="0.25">
      <c r="A1742" t="s">
        <v>1944</v>
      </c>
      <c r="B1742">
        <f t="shared" si="176"/>
        <v>1.5603177974105634E-3</v>
      </c>
      <c r="C1742">
        <f t="shared" si="177"/>
        <v>0.32245218149523752</v>
      </c>
      <c r="D1742">
        <v>1.4154964953925916E-3</v>
      </c>
      <c r="E1742">
        <v>0.29252369843866177</v>
      </c>
      <c r="N1742" t="s">
        <v>1944</v>
      </c>
      <c r="O1742">
        <f t="shared" si="178"/>
        <v>0.15339464933373592</v>
      </c>
      <c r="P1742">
        <f t="shared" si="179"/>
        <v>31.700234009665131</v>
      </c>
      <c r="Q1742">
        <v>6.9578642538147578E-2</v>
      </c>
      <c r="R1742">
        <v>14.378984274316736</v>
      </c>
      <c r="AA1742" t="s">
        <v>1944</v>
      </c>
      <c r="AB1742">
        <f t="shared" si="180"/>
        <v>1.5894775104114103</v>
      </c>
      <c r="AC1742">
        <f t="shared" si="181"/>
        <v>328.47826995266729</v>
      </c>
      <c r="AD1742">
        <v>0.72097487102516233</v>
      </c>
      <c r="AE1742">
        <v>148.99523696462657</v>
      </c>
    </row>
    <row r="1743" spans="1:31" x14ac:dyDescent="0.25">
      <c r="A1743" t="s">
        <v>2502</v>
      </c>
      <c r="B1743">
        <f t="shared" si="176"/>
        <v>6.7500711860412149E-2</v>
      </c>
      <c r="C1743">
        <f t="shared" si="177"/>
        <v>0.86618235774685925</v>
      </c>
      <c r="D1743">
        <v>6.1235615740257709E-2</v>
      </c>
      <c r="E1743">
        <v>0.7857874170225565</v>
      </c>
      <c r="N1743" t="s">
        <v>2502</v>
      </c>
      <c r="O1743">
        <f t="shared" si="178"/>
        <v>0.17808052198254465</v>
      </c>
      <c r="P1743">
        <f t="shared" si="179"/>
        <v>2.2851641434332288</v>
      </c>
      <c r="Q1743">
        <v>8.077596601868664E-2</v>
      </c>
      <c r="R1743">
        <v>1.0365330196818308</v>
      </c>
      <c r="AA1743" t="s">
        <v>2502</v>
      </c>
      <c r="AB1743">
        <f t="shared" si="180"/>
        <v>1.5838651871577385</v>
      </c>
      <c r="AC1743">
        <f t="shared" si="181"/>
        <v>20.324468355274671</v>
      </c>
      <c r="AD1743">
        <v>0.71842916401926693</v>
      </c>
      <c r="AE1743">
        <v>9.2190237704630054</v>
      </c>
    </row>
    <row r="1744" spans="1:31" x14ac:dyDescent="0.25">
      <c r="A1744" t="s">
        <v>1945</v>
      </c>
      <c r="B1744">
        <f t="shared" si="176"/>
        <v>3.6089114125766103E-3</v>
      </c>
      <c r="C1744">
        <f t="shared" si="177"/>
        <v>4.0978622646455472E-2</v>
      </c>
      <c r="D1744">
        <v>3.2739493615737787E-3</v>
      </c>
      <c r="E1744">
        <v>3.7175181131905294E-2</v>
      </c>
      <c r="N1744" t="s">
        <v>1945</v>
      </c>
      <c r="O1744">
        <f t="shared" si="178"/>
        <v>9.2581570532045548E-2</v>
      </c>
      <c r="P1744">
        <f t="shared" si="179"/>
        <v>1.0512492020800912</v>
      </c>
      <c r="Q1744">
        <v>4.1994293996881794E-2</v>
      </c>
      <c r="R1744">
        <v>0.47683861704266728</v>
      </c>
      <c r="AA1744" t="s">
        <v>1945</v>
      </c>
      <c r="AB1744">
        <f t="shared" si="180"/>
        <v>1.4104394520225603</v>
      </c>
      <c r="AC1744">
        <f t="shared" si="181"/>
        <v>16.015318599588653</v>
      </c>
      <c r="AD1744">
        <v>0.63976457379856877</v>
      </c>
      <c r="AE1744">
        <v>7.264426320053218</v>
      </c>
    </row>
    <row r="1745" spans="1:31" x14ac:dyDescent="0.25">
      <c r="A1745" t="s">
        <v>2503</v>
      </c>
      <c r="B1745">
        <f t="shared" si="176"/>
        <v>6.5144984752177912E-4</v>
      </c>
      <c r="C1745">
        <f t="shared" si="177"/>
        <v>1.8178058712305739E-2</v>
      </c>
      <c r="D1745">
        <v>5.9098536056016E-4</v>
      </c>
      <c r="E1745">
        <v>1.6490857466992664E-2</v>
      </c>
      <c r="N1745" t="s">
        <v>2503</v>
      </c>
      <c r="O1745">
        <f t="shared" si="178"/>
        <v>8.2828737553810317E-2</v>
      </c>
      <c r="P1745">
        <f t="shared" si="179"/>
        <v>2.3112533682326024</v>
      </c>
      <c r="Q1745">
        <v>3.7570483371972045E-2</v>
      </c>
      <c r="R1745">
        <v>1.0483668929903032</v>
      </c>
      <c r="AA1745" t="s">
        <v>2503</v>
      </c>
      <c r="AB1745">
        <f t="shared" si="180"/>
        <v>1.5387509378189896</v>
      </c>
      <c r="AC1745">
        <f t="shared" si="181"/>
        <v>42.937311287579924</v>
      </c>
      <c r="AD1745">
        <v>0.69796568474048015</v>
      </c>
      <c r="AE1745">
        <v>19.476036788792022</v>
      </c>
    </row>
    <row r="1746" spans="1:31" x14ac:dyDescent="0.25">
      <c r="A1746" t="s">
        <v>2504</v>
      </c>
      <c r="B1746">
        <f t="shared" si="176"/>
        <v>1.1606675367729356E-2</v>
      </c>
      <c r="C1746">
        <f t="shared" si="177"/>
        <v>0.18439184406181275</v>
      </c>
      <c r="D1746">
        <v>1.0529398775970917E-2</v>
      </c>
      <c r="E1746">
        <v>0.16727746711703703</v>
      </c>
      <c r="N1746" t="s">
        <v>2504</v>
      </c>
      <c r="O1746">
        <f t="shared" si="178"/>
        <v>0.12171688509270027</v>
      </c>
      <c r="P1746">
        <f t="shared" si="179"/>
        <v>1.9336804196405701</v>
      </c>
      <c r="Q1746">
        <v>5.520985037943707E-2</v>
      </c>
      <c r="R1746">
        <v>0.87710268438676608</v>
      </c>
      <c r="AA1746" t="s">
        <v>2504</v>
      </c>
      <c r="AB1746">
        <f t="shared" si="180"/>
        <v>1.5697481246222194</v>
      </c>
      <c r="AC1746">
        <f t="shared" si="181"/>
        <v>24.938127606845342</v>
      </c>
      <c r="AD1746">
        <v>0.71202577216620089</v>
      </c>
      <c r="AE1746">
        <v>11.311744404801672</v>
      </c>
    </row>
    <row r="1747" spans="1:31" x14ac:dyDescent="0.25">
      <c r="A1747" t="s">
        <v>2505</v>
      </c>
      <c r="B1747">
        <f t="shared" si="176"/>
        <v>7.0536529912902874E-4</v>
      </c>
      <c r="C1747">
        <f t="shared" si="177"/>
        <v>0.10064062285391603</v>
      </c>
      <c r="D1747">
        <v>6.3989663550954748E-4</v>
      </c>
      <c r="E1747">
        <v>9.1299637279187815E-2</v>
      </c>
      <c r="N1747" t="s">
        <v>2505</v>
      </c>
      <c r="O1747">
        <f t="shared" si="178"/>
        <v>9.1888664139056289E-2</v>
      </c>
      <c r="P1747">
        <f t="shared" si="179"/>
        <v>13.110557612612698</v>
      </c>
      <c r="Q1747">
        <v>4.1679996943890692E-2</v>
      </c>
      <c r="R1747">
        <v>5.9468488996581055</v>
      </c>
      <c r="AA1747" t="s">
        <v>2505</v>
      </c>
      <c r="AB1747">
        <f t="shared" si="180"/>
        <v>1.5781021119522634</v>
      </c>
      <c r="AC1747">
        <f t="shared" si="181"/>
        <v>225.16160019505548</v>
      </c>
      <c r="AD1747">
        <v>0.71581507707826941</v>
      </c>
      <c r="AE1747">
        <v>102.13158386772727</v>
      </c>
    </row>
    <row r="1748" spans="1:31" x14ac:dyDescent="0.25">
      <c r="A1748" t="s">
        <v>1946</v>
      </c>
      <c r="B1748">
        <f t="shared" si="176"/>
        <v>1.1716511992123186E-2</v>
      </c>
      <c r="C1748">
        <f t="shared" si="177"/>
        <v>9.6160715843928171E-2</v>
      </c>
      <c r="D1748">
        <v>1.0629040885516316E-2</v>
      </c>
      <c r="E1748">
        <v>8.7235534003017881E-2</v>
      </c>
      <c r="N1748" t="s">
        <v>1946</v>
      </c>
      <c r="O1748">
        <f t="shared" si="178"/>
        <v>0.11085048652757283</v>
      </c>
      <c r="P1748">
        <f t="shared" si="179"/>
        <v>0.90978118259984675</v>
      </c>
      <c r="Q1748">
        <v>5.0280934900807261E-2</v>
      </c>
      <c r="R1748">
        <v>0.4126698028059973</v>
      </c>
      <c r="AA1748" t="s">
        <v>1946</v>
      </c>
      <c r="AB1748">
        <f t="shared" si="180"/>
        <v>1.5515473647831362</v>
      </c>
      <c r="AC1748">
        <f t="shared" si="181"/>
        <v>12.733986476829447</v>
      </c>
      <c r="AD1748">
        <v>0.70377004637480767</v>
      </c>
      <c r="AE1748">
        <v>5.7760391057008098</v>
      </c>
    </row>
    <row r="1749" spans="1:31" x14ac:dyDescent="0.25">
      <c r="A1749" t="s">
        <v>2506</v>
      </c>
      <c r="B1749">
        <f t="shared" si="176"/>
        <v>2.0667262627080525E-2</v>
      </c>
      <c r="C1749">
        <f t="shared" si="177"/>
        <v>0.7924402087506387</v>
      </c>
      <c r="D1749">
        <v>1.8749025273274572E-2</v>
      </c>
      <c r="E1749">
        <v>0.71888966475689886</v>
      </c>
      <c r="N1749" t="s">
        <v>2506</v>
      </c>
      <c r="O1749">
        <f t="shared" si="178"/>
        <v>0.12865012671237494</v>
      </c>
      <c r="P1749">
        <f t="shared" si="179"/>
        <v>4.9328029118944672</v>
      </c>
      <c r="Q1749">
        <v>5.8354715877557514E-2</v>
      </c>
      <c r="R1749">
        <v>2.2374817635986153</v>
      </c>
      <c r="AA1749" t="s">
        <v>2506</v>
      </c>
      <c r="AB1749">
        <f t="shared" si="180"/>
        <v>1.567877717360614</v>
      </c>
      <c r="AC1749">
        <f t="shared" si="181"/>
        <v>60.116783149246174</v>
      </c>
      <c r="AD1749">
        <v>0.71117736970352541</v>
      </c>
      <c r="AE1749">
        <v>27.268514146045934</v>
      </c>
    </row>
    <row r="1750" spans="1:31" x14ac:dyDescent="0.25">
      <c r="A1750" t="s">
        <v>2507</v>
      </c>
      <c r="B1750">
        <f t="shared" si="176"/>
        <v>1.7879433946844327E-3</v>
      </c>
      <c r="C1750">
        <f t="shared" si="177"/>
        <v>0.12045080621033694</v>
      </c>
      <c r="D1750">
        <v>1.6219949636773999E-3</v>
      </c>
      <c r="E1750">
        <v>0.10927113331713245</v>
      </c>
      <c r="N1750" t="s">
        <v>2507</v>
      </c>
      <c r="O1750">
        <f t="shared" si="178"/>
        <v>0.11492015853461396</v>
      </c>
      <c r="P1750">
        <f t="shared" si="179"/>
        <v>7.7419820932066497</v>
      </c>
      <c r="Q1750">
        <v>5.2126907071644545E-2</v>
      </c>
      <c r="R1750">
        <v>3.5117040062328591</v>
      </c>
      <c r="AA1750" t="s">
        <v>2507</v>
      </c>
      <c r="AB1750">
        <f t="shared" si="180"/>
        <v>1.2926363214697156</v>
      </c>
      <c r="AC1750">
        <f t="shared" si="181"/>
        <v>87.082783224953275</v>
      </c>
      <c r="AD1750">
        <v>0.58632997261650233</v>
      </c>
      <c r="AE1750">
        <v>39.500086030076709</v>
      </c>
    </row>
    <row r="1751" spans="1:31" x14ac:dyDescent="0.25">
      <c r="A1751" t="s">
        <v>2508</v>
      </c>
      <c r="B1751">
        <f t="shared" si="176"/>
        <v>9.0681654492860177E-4</v>
      </c>
      <c r="C1751">
        <f t="shared" si="177"/>
        <v>6.6264046464643914E-2</v>
      </c>
      <c r="D1751">
        <v>8.2265013155695247E-4</v>
      </c>
      <c r="E1751">
        <v>6.0113731764705886E-2</v>
      </c>
      <c r="N1751" t="s">
        <v>2508</v>
      </c>
      <c r="O1751">
        <f t="shared" si="178"/>
        <v>0.12477656147867296</v>
      </c>
      <c r="P1751">
        <f t="shared" si="179"/>
        <v>9.1178308487658661</v>
      </c>
      <c r="Q1751">
        <v>5.6597696242814154E-2</v>
      </c>
      <c r="R1751">
        <v>4.1357785040423218</v>
      </c>
      <c r="AA1751" t="s">
        <v>2508</v>
      </c>
      <c r="AB1751">
        <f t="shared" si="180"/>
        <v>1.3146864094348627</v>
      </c>
      <c r="AC1751">
        <f t="shared" si="181"/>
        <v>96.0684295058674</v>
      </c>
      <c r="AD1751">
        <v>0.59633172427554315</v>
      </c>
      <c r="AE1751">
        <v>43.575906622708409</v>
      </c>
    </row>
    <row r="1752" spans="1:31" x14ac:dyDescent="0.25">
      <c r="A1752" t="s">
        <v>624</v>
      </c>
      <c r="B1752">
        <f t="shared" si="176"/>
        <v>2.3683422168541621E-3</v>
      </c>
      <c r="C1752">
        <f t="shared" si="177"/>
        <v>0.25700633132509298</v>
      </c>
      <c r="D1752">
        <v>2.1485239182754013E-3</v>
      </c>
      <c r="E1752">
        <v>0.23315222186666665</v>
      </c>
      <c r="N1752" t="s">
        <v>624</v>
      </c>
      <c r="O1752">
        <f t="shared" si="178"/>
        <v>9.7773466909320622E-2</v>
      </c>
      <c r="P1752">
        <f t="shared" si="179"/>
        <v>10.6101220729315</v>
      </c>
      <c r="Q1752">
        <v>4.4349298579496516E-2</v>
      </c>
      <c r="R1752">
        <v>4.8126704171567889</v>
      </c>
      <c r="AA1752" t="s">
        <v>624</v>
      </c>
      <c r="AB1752">
        <f t="shared" si="180"/>
        <v>1.6461832233100075</v>
      </c>
      <c r="AC1752">
        <f t="shared" si="181"/>
        <v>178.63951750764812</v>
      </c>
      <c r="AD1752">
        <v>0.74669614973194576</v>
      </c>
      <c r="AE1752">
        <v>81.029522123743334</v>
      </c>
    </row>
    <row r="1753" spans="1:31" x14ac:dyDescent="0.25">
      <c r="A1753" t="s">
        <v>625</v>
      </c>
      <c r="B1753">
        <f t="shared" si="176"/>
        <v>1.5216092017092437E-2</v>
      </c>
      <c r="C1753">
        <f t="shared" si="177"/>
        <v>0.83342666742135152</v>
      </c>
      <c r="D1753">
        <v>1.3803806480647478E-2</v>
      </c>
      <c r="E1753">
        <v>0.75607195461043286</v>
      </c>
      <c r="N1753" t="s">
        <v>625</v>
      </c>
      <c r="O1753">
        <f t="shared" si="178"/>
        <v>0.13405694574943158</v>
      </c>
      <c r="P1753">
        <f t="shared" si="179"/>
        <v>7.3426628476700646</v>
      </c>
      <c r="Q1753">
        <v>6.0807207738791419E-2</v>
      </c>
      <c r="R1753">
        <v>3.3305758432593002</v>
      </c>
      <c r="AA1753" t="s">
        <v>625</v>
      </c>
      <c r="AB1753">
        <f t="shared" si="180"/>
        <v>1.7043171860595203</v>
      </c>
      <c r="AC1753">
        <f t="shared" si="181"/>
        <v>93.350079048611249</v>
      </c>
      <c r="AD1753">
        <v>0.77306527167357231</v>
      </c>
      <c r="AE1753">
        <v>42.342883596283727</v>
      </c>
    </row>
    <row r="1754" spans="1:31" x14ac:dyDescent="0.25">
      <c r="A1754" t="s">
        <v>2509</v>
      </c>
      <c r="B1754">
        <f t="shared" si="176"/>
        <v>0.11937856885640916</v>
      </c>
      <c r="C1754">
        <f t="shared" si="177"/>
        <v>1.7970971597755556</v>
      </c>
      <c r="D1754">
        <v>0.10829841595196966</v>
      </c>
      <c r="E1754">
        <v>1.6302991196817951</v>
      </c>
      <c r="N1754" t="s">
        <v>2509</v>
      </c>
      <c r="O1754">
        <f t="shared" si="178"/>
        <v>0.1390352740775149</v>
      </c>
      <c r="P1754">
        <f t="shared" si="179"/>
        <v>2.0930046200658867</v>
      </c>
      <c r="Q1754">
        <v>6.306533948381482E-2</v>
      </c>
      <c r="R1754">
        <v>0.9493709260576394</v>
      </c>
      <c r="AA1754" t="s">
        <v>2509</v>
      </c>
      <c r="AB1754">
        <f t="shared" si="180"/>
        <v>1.659827868699999</v>
      </c>
      <c r="AC1754">
        <f t="shared" si="181"/>
        <v>24.986661987420355</v>
      </c>
      <c r="AD1754">
        <v>0.75288525677233842</v>
      </c>
      <c r="AE1754">
        <v>11.33375922951366</v>
      </c>
    </row>
    <row r="1755" spans="1:31" x14ac:dyDescent="0.25">
      <c r="A1755" t="s">
        <v>2510</v>
      </c>
      <c r="B1755">
        <f t="shared" si="176"/>
        <v>0.1783220376641575</v>
      </c>
      <c r="C1755">
        <f t="shared" si="177"/>
        <v>2.1096422750726145</v>
      </c>
      <c r="D1755">
        <v>0.161771031378208</v>
      </c>
      <c r="E1755">
        <v>1.9138352788471005</v>
      </c>
      <c r="N1755" t="s">
        <v>2510</v>
      </c>
      <c r="O1755">
        <f t="shared" si="178"/>
        <v>0.12977770999860519</v>
      </c>
      <c r="P1755">
        <f t="shared" si="179"/>
        <v>1.5353376787383006</v>
      </c>
      <c r="Q1755">
        <v>5.8866179052742398E-2</v>
      </c>
      <c r="R1755">
        <v>0.69641745646461217</v>
      </c>
      <c r="AA1755" t="s">
        <v>2510</v>
      </c>
      <c r="AB1755">
        <f t="shared" si="180"/>
        <v>1.5327116127731033</v>
      </c>
      <c r="AC1755">
        <f t="shared" si="181"/>
        <v>18.132774031500368</v>
      </c>
      <c r="AD1755">
        <v>0.69522629297965566</v>
      </c>
      <c r="AE1755">
        <v>8.2248879478046764</v>
      </c>
    </row>
    <row r="1756" spans="1:31" x14ac:dyDescent="0.25">
      <c r="A1756" t="s">
        <v>626</v>
      </c>
      <c r="B1756">
        <f t="shared" si="176"/>
        <v>0.34457066587297175</v>
      </c>
      <c r="C1756">
        <f t="shared" si="177"/>
        <v>2.8549691870604028</v>
      </c>
      <c r="D1756">
        <v>0.31258924993851456</v>
      </c>
      <c r="E1756">
        <v>2.5899844797287046</v>
      </c>
      <c r="N1756" t="s">
        <v>626</v>
      </c>
      <c r="O1756">
        <f t="shared" si="178"/>
        <v>0.16411266414600581</v>
      </c>
      <c r="P1756">
        <f t="shared" si="179"/>
        <v>1.359769259975161</v>
      </c>
      <c r="Q1756">
        <v>7.4440252278647742E-2</v>
      </c>
      <c r="R1756">
        <v>0.61678096129892523</v>
      </c>
      <c r="AA1756" t="s">
        <v>626</v>
      </c>
      <c r="AB1756">
        <f t="shared" si="180"/>
        <v>1.760626741151964</v>
      </c>
      <c r="AC1756">
        <f t="shared" si="181"/>
        <v>14.587820710647769</v>
      </c>
      <c r="AD1756">
        <v>0.79860685622216454</v>
      </c>
      <c r="AE1756">
        <v>6.6169241694242009</v>
      </c>
    </row>
    <row r="1757" spans="1:31" x14ac:dyDescent="0.25">
      <c r="A1757" t="s">
        <v>627</v>
      </c>
      <c r="B1757">
        <f t="shared" si="176"/>
        <v>6.2668028813427007E-2</v>
      </c>
      <c r="C1757">
        <f t="shared" si="177"/>
        <v>2.9126481490003946</v>
      </c>
      <c r="D1757">
        <v>5.6851479426679091E-2</v>
      </c>
      <c r="E1757">
        <v>2.6423099538208636</v>
      </c>
      <c r="N1757" t="s">
        <v>627</v>
      </c>
      <c r="O1757">
        <f t="shared" si="178"/>
        <v>0.10170659263929574</v>
      </c>
      <c r="P1757">
        <f t="shared" si="179"/>
        <v>4.7270597847256939</v>
      </c>
      <c r="Q1757">
        <v>4.6133334400903378E-2</v>
      </c>
      <c r="R1757">
        <v>2.1441582509328554</v>
      </c>
      <c r="AA1757" t="s">
        <v>627</v>
      </c>
      <c r="AB1757">
        <f t="shared" si="180"/>
        <v>1.7478262655989789</v>
      </c>
      <c r="AC1757">
        <f t="shared" si="181"/>
        <v>81.234451340847059</v>
      </c>
      <c r="AD1757">
        <v>0.7928006581788305</v>
      </c>
      <c r="AE1757">
        <v>36.84732731015972</v>
      </c>
    </row>
    <row r="1758" spans="1:31" x14ac:dyDescent="0.25">
      <c r="A1758" t="s">
        <v>628</v>
      </c>
      <c r="B1758">
        <f t="shared" si="176"/>
        <v>3.3341903933366036E-3</v>
      </c>
      <c r="C1758">
        <f t="shared" si="177"/>
        <v>0.41898899595521971</v>
      </c>
      <c r="D1758">
        <v>3.0247266451564844E-3</v>
      </c>
      <c r="E1758">
        <v>0.38010042336690653</v>
      </c>
      <c r="N1758" t="s">
        <v>628</v>
      </c>
      <c r="O1758">
        <f t="shared" si="178"/>
        <v>8.6206005956636647E-2</v>
      </c>
      <c r="P1758">
        <f t="shared" si="179"/>
        <v>10.833024998592048</v>
      </c>
      <c r="Q1758">
        <v>3.910238655097005E-2</v>
      </c>
      <c r="R1758">
        <v>4.9137774834893282</v>
      </c>
      <c r="AA1758" t="s">
        <v>628</v>
      </c>
      <c r="AB1758">
        <f t="shared" si="180"/>
        <v>1.6877723548521224</v>
      </c>
      <c r="AC1758">
        <f t="shared" si="181"/>
        <v>212.09288041070675</v>
      </c>
      <c r="AD1758">
        <v>0.76556066247479271</v>
      </c>
      <c r="AE1758">
        <v>96.203712287747493</v>
      </c>
    </row>
    <row r="1759" spans="1:31" x14ac:dyDescent="0.25">
      <c r="A1759" t="s">
        <v>629</v>
      </c>
      <c r="B1759">
        <f t="shared" si="176"/>
        <v>0.14187614896310877</v>
      </c>
      <c r="C1759">
        <f t="shared" si="177"/>
        <v>2.6281994243911115</v>
      </c>
      <c r="D1759">
        <v>0.12870787731214667</v>
      </c>
      <c r="E1759">
        <v>2.3842624115371502</v>
      </c>
      <c r="N1759" t="s">
        <v>629</v>
      </c>
      <c r="O1759">
        <f t="shared" si="178"/>
        <v>0.14539294023810392</v>
      </c>
      <c r="P1759">
        <f t="shared" si="179"/>
        <v>2.6933465888172425</v>
      </c>
      <c r="Q1759">
        <v>6.5949128345328997E-2</v>
      </c>
      <c r="R1759">
        <v>1.2216814624800574</v>
      </c>
      <c r="AA1759" t="s">
        <v>629</v>
      </c>
      <c r="AB1759">
        <f t="shared" si="180"/>
        <v>1.9424643339268188</v>
      </c>
      <c r="AC1759">
        <f t="shared" si="181"/>
        <v>35.983381855495665</v>
      </c>
      <c r="AD1759">
        <v>0.88108700088583058</v>
      </c>
      <c r="AE1759">
        <v>16.321787456810384</v>
      </c>
    </row>
    <row r="1760" spans="1:31" x14ac:dyDescent="0.25">
      <c r="A1760" t="s">
        <v>630</v>
      </c>
      <c r="B1760">
        <f t="shared" si="176"/>
        <v>0.20327216601458073</v>
      </c>
      <c r="C1760">
        <f t="shared" si="177"/>
        <v>2.4353698672811408</v>
      </c>
      <c r="D1760">
        <v>0.1844054070792541</v>
      </c>
      <c r="E1760">
        <v>2.209330379902156</v>
      </c>
      <c r="N1760" t="s">
        <v>630</v>
      </c>
      <c r="O1760">
        <f t="shared" si="178"/>
        <v>0.1354048488868041</v>
      </c>
      <c r="P1760">
        <f t="shared" si="179"/>
        <v>1.6222628770484258</v>
      </c>
      <c r="Q1760">
        <v>6.1418606317416177E-2</v>
      </c>
      <c r="R1760">
        <v>0.73584606317969414</v>
      </c>
      <c r="AA1760" t="s">
        <v>630</v>
      </c>
      <c r="AB1760">
        <f t="shared" si="180"/>
        <v>1.4879818630111896</v>
      </c>
      <c r="AC1760">
        <f t="shared" si="181"/>
        <v>17.827262154417987</v>
      </c>
      <c r="AD1760">
        <v>0.67493721977519339</v>
      </c>
      <c r="AE1760">
        <v>8.0863100914126651</v>
      </c>
    </row>
    <row r="1761" spans="1:31" x14ac:dyDescent="0.25">
      <c r="A1761" t="s">
        <v>197</v>
      </c>
      <c r="B1761">
        <f t="shared" si="176"/>
        <v>6.0883590039053697E-3</v>
      </c>
      <c r="C1761">
        <f t="shared" si="177"/>
        <v>8.2914483193495692E-3</v>
      </c>
      <c r="D1761">
        <v>5.5232663801067505E-3</v>
      </c>
      <c r="E1761">
        <v>7.5218753879789917E-3</v>
      </c>
      <c r="N1761" t="s">
        <v>197</v>
      </c>
      <c r="O1761">
        <f t="shared" si="178"/>
        <v>3.1460358533869477E-2</v>
      </c>
      <c r="P1761">
        <f t="shared" si="179"/>
        <v>4.2844375097536767E-2</v>
      </c>
      <c r="Q1761">
        <v>1.42701785887433E-2</v>
      </c>
      <c r="R1761">
        <v>1.9433881642090645E-2</v>
      </c>
      <c r="AA1761" t="s">
        <v>197</v>
      </c>
      <c r="AB1761">
        <f t="shared" si="180"/>
        <v>0.62751297922732674</v>
      </c>
      <c r="AC1761">
        <f t="shared" si="181"/>
        <v>0.85458026270247978</v>
      </c>
      <c r="AD1761">
        <v>0.28463509945978127</v>
      </c>
      <c r="AE1761">
        <v>0.38763108672301649</v>
      </c>
    </row>
    <row r="1762" spans="1:31" x14ac:dyDescent="0.25">
      <c r="A1762" t="s">
        <v>198</v>
      </c>
      <c r="B1762">
        <f t="shared" si="176"/>
        <v>3.5654155460849303E-2</v>
      </c>
      <c r="C1762">
        <f t="shared" si="177"/>
        <v>5.110448663914758E-2</v>
      </c>
      <c r="D1762">
        <v>3.2344905752385765E-2</v>
      </c>
      <c r="E1762">
        <v>4.6361210425594282E-2</v>
      </c>
      <c r="N1762" t="s">
        <v>198</v>
      </c>
      <c r="O1762">
        <f t="shared" si="178"/>
        <v>2.7466852528664269E-2</v>
      </c>
      <c r="P1762">
        <f t="shared" si="179"/>
        <v>3.9369307165665328E-2</v>
      </c>
      <c r="Q1762">
        <v>1.2458754735192959E-2</v>
      </c>
      <c r="R1762">
        <v>1.7857617342927207E-2</v>
      </c>
      <c r="AA1762" t="s">
        <v>198</v>
      </c>
      <c r="AB1762">
        <f t="shared" si="180"/>
        <v>1.134811828776082</v>
      </c>
      <c r="AC1762">
        <f t="shared" si="181"/>
        <v>1.6265698960480288</v>
      </c>
      <c r="AD1762">
        <v>0.51474198692996553</v>
      </c>
      <c r="AE1762">
        <v>0.73779969413540236</v>
      </c>
    </row>
    <row r="1763" spans="1:31" x14ac:dyDescent="0.25">
      <c r="A1763" t="s">
        <v>199</v>
      </c>
      <c r="B1763">
        <f t="shared" si="176"/>
        <v>0.17824989366758862</v>
      </c>
      <c r="C1763">
        <f t="shared" si="177"/>
        <v>0.31142006736531958</v>
      </c>
      <c r="D1763">
        <v>0.16170558344543665</v>
      </c>
      <c r="E1763">
        <v>0.28251553284984038</v>
      </c>
      <c r="N1763" t="s">
        <v>199</v>
      </c>
      <c r="O1763">
        <f t="shared" si="178"/>
        <v>9.1039573683977693E-2</v>
      </c>
      <c r="P1763">
        <f t="shared" si="179"/>
        <v>0.15905507479542194</v>
      </c>
      <c r="Q1763">
        <v>4.1294855992018695E-2</v>
      </c>
      <c r="R1763">
        <v>7.2146168338578884E-2</v>
      </c>
      <c r="AA1763" t="s">
        <v>199</v>
      </c>
      <c r="AB1763">
        <f t="shared" si="180"/>
        <v>1.6971327254144741</v>
      </c>
      <c r="AC1763">
        <f t="shared" si="181"/>
        <v>2.965057520101992</v>
      </c>
      <c r="AD1763">
        <v>0.76980645514234203</v>
      </c>
      <c r="AE1763">
        <v>1.3449274677591407</v>
      </c>
    </row>
    <row r="1764" spans="1:31" x14ac:dyDescent="0.25">
      <c r="A1764" t="s">
        <v>200</v>
      </c>
      <c r="B1764">
        <f t="shared" si="176"/>
        <v>2.6955811445717678E-2</v>
      </c>
      <c r="C1764">
        <f t="shared" si="177"/>
        <v>0.1231940192222325</v>
      </c>
      <c r="D1764">
        <v>2.445390079841344E-2</v>
      </c>
      <c r="E1764">
        <v>0.1117597343001486</v>
      </c>
      <c r="N1764" t="s">
        <v>200</v>
      </c>
      <c r="O1764">
        <f t="shared" si="178"/>
        <v>0.12520674542193122</v>
      </c>
      <c r="P1764">
        <f t="shared" si="179"/>
        <v>0.57222251436667493</v>
      </c>
      <c r="Q1764">
        <v>5.6792824397176936E-2</v>
      </c>
      <c r="R1764">
        <v>0.25955576646468165</v>
      </c>
      <c r="AA1764" t="s">
        <v>200</v>
      </c>
      <c r="AB1764">
        <f t="shared" si="180"/>
        <v>1.5518025886081315</v>
      </c>
      <c r="AC1764">
        <f t="shared" si="181"/>
        <v>7.0920809902189337</v>
      </c>
      <c r="AD1764">
        <v>0.70388581395447036</v>
      </c>
      <c r="AE1764">
        <v>3.2169138246565252</v>
      </c>
    </row>
    <row r="1765" spans="1:31" x14ac:dyDescent="0.25">
      <c r="A1765" t="s">
        <v>201</v>
      </c>
      <c r="B1765">
        <f t="shared" si="176"/>
        <v>1.571571975772203E-2</v>
      </c>
      <c r="C1765">
        <f t="shared" si="177"/>
        <v>6.3412094193832994E-2</v>
      </c>
      <c r="D1765">
        <v>1.425706114263735E-2</v>
      </c>
      <c r="E1765">
        <v>5.7526484185360625E-2</v>
      </c>
      <c r="N1765" t="s">
        <v>201</v>
      </c>
      <c r="O1765">
        <f t="shared" si="178"/>
        <v>0.10735010252557174</v>
      </c>
      <c r="P1765">
        <f t="shared" si="179"/>
        <v>0.43315195982190846</v>
      </c>
      <c r="Q1765">
        <v>4.8693187425394378E-2</v>
      </c>
      <c r="R1765">
        <v>0.19647442403011109</v>
      </c>
      <c r="AA1765" t="s">
        <v>201</v>
      </c>
      <c r="AB1765">
        <f t="shared" si="180"/>
        <v>1.7021393557883366</v>
      </c>
      <c r="AC1765">
        <f t="shared" si="181"/>
        <v>6.8680418602682831</v>
      </c>
      <c r="AD1765">
        <v>0.77207742447938654</v>
      </c>
      <c r="AE1765">
        <v>3.115291384727223</v>
      </c>
    </row>
    <row r="1766" spans="1:31" x14ac:dyDescent="0.25">
      <c r="A1766" t="s">
        <v>202</v>
      </c>
      <c r="B1766">
        <f t="shared" si="176"/>
        <v>1.5455810346438007E-2</v>
      </c>
      <c r="C1766">
        <f t="shared" si="177"/>
        <v>6.6807063557773813E-2</v>
      </c>
      <c r="D1766">
        <v>1.4021275290932885E-2</v>
      </c>
      <c r="E1766">
        <v>6.060634858516338E-2</v>
      </c>
      <c r="N1766" t="s">
        <v>202</v>
      </c>
      <c r="O1766">
        <f t="shared" si="178"/>
        <v>0.1402970434312811</v>
      </c>
      <c r="P1766">
        <f t="shared" si="179"/>
        <v>0.60642782794248251</v>
      </c>
      <c r="Q1766">
        <v>6.3637668435395672E-2</v>
      </c>
      <c r="R1766">
        <v>0.27507103571646863</v>
      </c>
      <c r="AA1766" t="s">
        <v>202</v>
      </c>
      <c r="AB1766">
        <f t="shared" si="180"/>
        <v>1.6340742617345048</v>
      </c>
      <c r="AC1766">
        <f t="shared" si="181"/>
        <v>7.0632144555900629</v>
      </c>
      <c r="AD1766">
        <v>0.74120361715255301</v>
      </c>
      <c r="AE1766">
        <v>3.2038201848002386</v>
      </c>
    </row>
    <row r="1767" spans="1:31" x14ac:dyDescent="0.25">
      <c r="A1767" t="s">
        <v>203</v>
      </c>
      <c r="B1767">
        <f t="shared" si="176"/>
        <v>3.6011507214185702E-2</v>
      </c>
      <c r="C1767">
        <f t="shared" si="177"/>
        <v>0.20042857536250708</v>
      </c>
      <c r="D1767">
        <v>3.2669089809831964E-2</v>
      </c>
      <c r="E1767">
        <v>0.18182574503282917</v>
      </c>
      <c r="N1767" t="s">
        <v>203</v>
      </c>
      <c r="O1767">
        <f t="shared" si="178"/>
        <v>0.12349192819865625</v>
      </c>
      <c r="P1767">
        <f t="shared" si="179"/>
        <v>0.6873167260234978</v>
      </c>
      <c r="Q1767">
        <v>5.6014996388737609E-2</v>
      </c>
      <c r="R1767">
        <v>0.31176162270453656</v>
      </c>
      <c r="AA1767" t="s">
        <v>203</v>
      </c>
      <c r="AB1767">
        <f t="shared" si="180"/>
        <v>1.4670962786358761</v>
      </c>
      <c r="AC1767">
        <f t="shared" si="181"/>
        <v>8.1653904486061766</v>
      </c>
      <c r="AD1767">
        <v>0.66546367805935036</v>
      </c>
      <c r="AE1767">
        <v>3.7037588056405824</v>
      </c>
    </row>
    <row r="1768" spans="1:31" x14ac:dyDescent="0.25">
      <c r="A1768" t="s">
        <v>204</v>
      </c>
      <c r="B1768">
        <f t="shared" si="176"/>
        <v>2.124447313286364E-2</v>
      </c>
      <c r="C1768">
        <f t="shared" si="177"/>
        <v>0.12291851679463704</v>
      </c>
      <c r="D1768">
        <v>1.9272661835900283E-2</v>
      </c>
      <c r="E1768">
        <v>0.11150980270199552</v>
      </c>
      <c r="N1768" t="s">
        <v>204</v>
      </c>
      <c r="O1768">
        <f t="shared" si="178"/>
        <v>9.5222310058291501E-2</v>
      </c>
      <c r="P1768">
        <f t="shared" si="179"/>
        <v>0.55094730026597394</v>
      </c>
      <c r="Q1768">
        <v>4.3192113297170875E-2</v>
      </c>
      <c r="R1768">
        <v>0.24990549167827372</v>
      </c>
      <c r="AA1768" t="s">
        <v>204</v>
      </c>
      <c r="AB1768">
        <f t="shared" si="180"/>
        <v>1.5185861189049346</v>
      </c>
      <c r="AC1768">
        <f t="shared" si="181"/>
        <v>8.7863959813607195</v>
      </c>
      <c r="AD1768">
        <v>0.68881907673843068</v>
      </c>
      <c r="AE1768">
        <v>3.9854421770320596</v>
      </c>
    </row>
    <row r="1769" spans="1:31" x14ac:dyDescent="0.25">
      <c r="A1769" t="s">
        <v>631</v>
      </c>
      <c r="B1769">
        <f t="shared" si="176"/>
        <v>4.1415687497489258E-2</v>
      </c>
      <c r="C1769">
        <f t="shared" si="177"/>
        <v>0.25955677583442593</v>
      </c>
      <c r="D1769">
        <v>3.7571679695162293E-2</v>
      </c>
      <c r="E1769">
        <v>0.2354659462058015</v>
      </c>
      <c r="N1769" t="s">
        <v>631</v>
      </c>
      <c r="O1769">
        <f t="shared" si="178"/>
        <v>0.12438592715434164</v>
      </c>
      <c r="P1769">
        <f t="shared" si="179"/>
        <v>0.77954060797165103</v>
      </c>
      <c r="Q1769">
        <v>5.6420507493833448E-2</v>
      </c>
      <c r="R1769">
        <v>0.3535936718889251</v>
      </c>
      <c r="AA1769" t="s">
        <v>631</v>
      </c>
      <c r="AB1769">
        <f t="shared" si="180"/>
        <v>1.3942447559550273</v>
      </c>
      <c r="AC1769">
        <f t="shared" si="181"/>
        <v>8.7378888398672956</v>
      </c>
      <c r="AD1769">
        <v>0.63241878322770428</v>
      </c>
      <c r="AE1769">
        <v>3.9634397077596457</v>
      </c>
    </row>
    <row r="1770" spans="1:31" x14ac:dyDescent="0.25">
      <c r="A1770" t="s">
        <v>205</v>
      </c>
      <c r="B1770">
        <f t="shared" si="176"/>
        <v>3.8371996761460761E-2</v>
      </c>
      <c r="C1770">
        <f t="shared" si="177"/>
        <v>0.2120006143188555</v>
      </c>
      <c r="D1770">
        <v>3.4810489906096781E-2</v>
      </c>
      <c r="E1770">
        <v>0.19232372218494623</v>
      </c>
      <c r="N1770" t="s">
        <v>205</v>
      </c>
      <c r="O1770">
        <f t="shared" si="178"/>
        <v>9.4136189891471156E-2</v>
      </c>
      <c r="P1770">
        <f t="shared" si="179"/>
        <v>0.52009099788813262</v>
      </c>
      <c r="Q1770">
        <v>4.2699457476587141E-2</v>
      </c>
      <c r="R1770">
        <v>0.23590930835296239</v>
      </c>
      <c r="AA1770" t="s">
        <v>205</v>
      </c>
      <c r="AB1770">
        <f t="shared" si="180"/>
        <v>1.2722868221053236</v>
      </c>
      <c r="AC1770">
        <f t="shared" si="181"/>
        <v>7.0292299239171783</v>
      </c>
      <c r="AD1770">
        <v>0.57709959497129004</v>
      </c>
      <c r="AE1770">
        <v>3.1884050605350538</v>
      </c>
    </row>
    <row r="1771" spans="1:31" x14ac:dyDescent="0.25">
      <c r="A1771" t="s">
        <v>632</v>
      </c>
      <c r="B1771">
        <f t="shared" si="176"/>
        <v>1.3187641719342016E-2</v>
      </c>
      <c r="C1771">
        <f t="shared" si="177"/>
        <v>8.4256813531438088E-2</v>
      </c>
      <c r="D1771">
        <v>1.1963627324639127E-2</v>
      </c>
      <c r="E1771">
        <v>7.6436495478437255E-2</v>
      </c>
      <c r="N1771" t="s">
        <v>632</v>
      </c>
      <c r="O1771">
        <f t="shared" si="178"/>
        <v>9.8346000082009374E-2</v>
      </c>
      <c r="P1771">
        <f t="shared" si="179"/>
        <v>0.62833983261156534</v>
      </c>
      <c r="Q1771">
        <v>4.4608995258205768E-2</v>
      </c>
      <c r="R1771">
        <v>0.28501015384598888</v>
      </c>
      <c r="AA1771" t="s">
        <v>632</v>
      </c>
      <c r="AB1771">
        <f t="shared" si="180"/>
        <v>1.3932156760103811</v>
      </c>
      <c r="AC1771">
        <f t="shared" si="181"/>
        <v>8.9013574921824699</v>
      </c>
      <c r="AD1771">
        <v>0.63195200041668242</v>
      </c>
      <c r="AE1771">
        <v>4.0375878411856316</v>
      </c>
    </row>
    <row r="1772" spans="1:31" x14ac:dyDescent="0.25">
      <c r="A1772" t="s">
        <v>1947</v>
      </c>
      <c r="B1772">
        <f t="shared" si="176"/>
        <v>6.7205317896742627E-3</v>
      </c>
      <c r="C1772">
        <f t="shared" si="177"/>
        <v>7.3950774719214712E-2</v>
      </c>
      <c r="D1772">
        <v>6.0967638844122672E-3</v>
      </c>
      <c r="E1772">
        <v>6.7087014337933626E-2</v>
      </c>
      <c r="N1772" t="s">
        <v>1947</v>
      </c>
      <c r="O1772">
        <f t="shared" si="178"/>
        <v>0.13845906705461677</v>
      </c>
      <c r="P1772">
        <f t="shared" si="179"/>
        <v>1.5235632530331189</v>
      </c>
      <c r="Q1772">
        <v>6.2803976374682033E-2</v>
      </c>
      <c r="R1772">
        <v>0.69107666680349167</v>
      </c>
      <c r="AA1772" t="s">
        <v>1947</v>
      </c>
      <c r="AB1772">
        <f t="shared" si="180"/>
        <v>1.5891552452034177</v>
      </c>
      <c r="AC1772">
        <f t="shared" si="181"/>
        <v>17.486601538357188</v>
      </c>
      <c r="AD1772">
        <v>0.72082869398569716</v>
      </c>
      <c r="AE1772">
        <v>7.9317890352045683</v>
      </c>
    </row>
    <row r="1773" spans="1:31" x14ac:dyDescent="0.25">
      <c r="A1773" t="s">
        <v>1948</v>
      </c>
      <c r="B1773">
        <f t="shared" si="176"/>
        <v>4.2424982073849926E-2</v>
      </c>
      <c r="C1773">
        <f t="shared" si="177"/>
        <v>0.14621144844915798</v>
      </c>
      <c r="D1773">
        <v>3.8487296333021712E-2</v>
      </c>
      <c r="E1773">
        <v>0.13264079484930738</v>
      </c>
      <c r="N1773" t="s">
        <v>1948</v>
      </c>
      <c r="O1773">
        <f t="shared" si="178"/>
        <v>0.14018986571071096</v>
      </c>
      <c r="P1773">
        <f t="shared" si="179"/>
        <v>0.4831437120651193</v>
      </c>
      <c r="Q1773">
        <v>6.3589053439109977E-2</v>
      </c>
      <c r="R1773">
        <v>0.21915030141106362</v>
      </c>
      <c r="AA1773" t="s">
        <v>1948</v>
      </c>
      <c r="AB1773">
        <f t="shared" si="180"/>
        <v>1.7658606608323539</v>
      </c>
      <c r="AC1773">
        <f t="shared" si="181"/>
        <v>6.0857785285625221</v>
      </c>
      <c r="AD1773">
        <v>0.80098092225443474</v>
      </c>
      <c r="AE1773">
        <v>2.7604627061268605</v>
      </c>
    </row>
    <row r="1774" spans="1:31" x14ac:dyDescent="0.25">
      <c r="A1774" t="s">
        <v>633</v>
      </c>
      <c r="B1774">
        <f t="shared" si="176"/>
        <v>1.1120193570633746E-2</v>
      </c>
      <c r="C1774">
        <f t="shared" si="177"/>
        <v>3.7039363766192858E-2</v>
      </c>
      <c r="D1774">
        <v>1.0088069913348237E-2</v>
      </c>
      <c r="E1774">
        <v>3.3601545588742503E-2</v>
      </c>
      <c r="N1774" t="s">
        <v>633</v>
      </c>
      <c r="O1774">
        <f t="shared" si="178"/>
        <v>5.996454318683879E-2</v>
      </c>
      <c r="P1774">
        <f t="shared" si="179"/>
        <v>0.19973110306607053</v>
      </c>
      <c r="Q1774">
        <v>2.7199459260687328E-2</v>
      </c>
      <c r="R1774">
        <v>9.0596504404457587E-2</v>
      </c>
      <c r="AA1774" t="s">
        <v>633</v>
      </c>
      <c r="AB1774">
        <f t="shared" si="180"/>
        <v>1.4583550750538583</v>
      </c>
      <c r="AC1774">
        <f t="shared" si="181"/>
        <v>4.857518332040593</v>
      </c>
      <c r="AD1774">
        <v>0.66149873480984267</v>
      </c>
      <c r="AE1774">
        <v>2.2033332525974867</v>
      </c>
    </row>
    <row r="1775" spans="1:31" x14ac:dyDescent="0.25">
      <c r="A1775" t="s">
        <v>634</v>
      </c>
      <c r="B1775">
        <f t="shared" si="176"/>
        <v>7.0676268683720787E-3</v>
      </c>
      <c r="C1775">
        <f t="shared" si="177"/>
        <v>5.5578040194810413E-2</v>
      </c>
      <c r="D1775">
        <v>6.4116432431429917E-3</v>
      </c>
      <c r="E1775">
        <v>5.041954994495413E-2</v>
      </c>
      <c r="N1775" t="s">
        <v>634</v>
      </c>
      <c r="O1775">
        <f t="shared" si="178"/>
        <v>0.11678270436414125</v>
      </c>
      <c r="P1775">
        <f t="shared" si="179"/>
        <v>0.91834981643617863</v>
      </c>
      <c r="Q1775">
        <v>5.2971743648712134E-2</v>
      </c>
      <c r="R1775">
        <v>0.41655646973556726</v>
      </c>
      <c r="AA1775" t="s">
        <v>634</v>
      </c>
      <c r="AB1775">
        <f t="shared" si="180"/>
        <v>1.4869016487777678</v>
      </c>
      <c r="AC1775">
        <f t="shared" si="181"/>
        <v>11.692620612346404</v>
      </c>
      <c r="AD1775">
        <v>0.67444724284093693</v>
      </c>
      <c r="AE1775">
        <v>5.3036834951823977</v>
      </c>
    </row>
    <row r="1776" spans="1:31" x14ac:dyDescent="0.25">
      <c r="A1776" t="s">
        <v>635</v>
      </c>
      <c r="B1776">
        <f t="shared" si="176"/>
        <v>6.5188042039840619E-3</v>
      </c>
      <c r="C1776">
        <f t="shared" si="177"/>
        <v>5.3624187442616683E-2</v>
      </c>
      <c r="D1776">
        <v>5.9137596970330261E-3</v>
      </c>
      <c r="E1776">
        <v>4.8647044543917765E-2</v>
      </c>
      <c r="N1776" t="s">
        <v>635</v>
      </c>
      <c r="O1776">
        <f t="shared" si="178"/>
        <v>0.12426821758389629</v>
      </c>
      <c r="P1776">
        <f t="shared" si="179"/>
        <v>1.0222399667727498</v>
      </c>
      <c r="Q1776">
        <v>5.6367115330802277E-2</v>
      </c>
      <c r="R1776">
        <v>0.46368024924743145</v>
      </c>
      <c r="AA1776" t="s">
        <v>635</v>
      </c>
      <c r="AB1776">
        <f t="shared" si="180"/>
        <v>1.4853153441589091</v>
      </c>
      <c r="AC1776">
        <f t="shared" si="181"/>
        <v>12.218318871717839</v>
      </c>
      <c r="AD1776">
        <v>0.67372770716931096</v>
      </c>
      <c r="AE1776">
        <v>5.5421362145608368</v>
      </c>
    </row>
    <row r="1777" spans="1:31" x14ac:dyDescent="0.25">
      <c r="A1777" t="s">
        <v>206</v>
      </c>
      <c r="B1777">
        <f t="shared" si="176"/>
        <v>3.9649472593307408E-2</v>
      </c>
      <c r="C1777">
        <f t="shared" si="177"/>
        <v>0.16888076863851639</v>
      </c>
      <c r="D1777">
        <v>3.5969396486492507E-2</v>
      </c>
      <c r="E1777">
        <v>0.15320605619172223</v>
      </c>
      <c r="N1777" t="s">
        <v>206</v>
      </c>
      <c r="O1777">
        <f t="shared" si="178"/>
        <v>9.2854872355240634E-2</v>
      </c>
      <c r="P1777">
        <f t="shared" si="179"/>
        <v>0.39550090302667207</v>
      </c>
      <c r="Q1777">
        <v>4.2118261618592917E-2</v>
      </c>
      <c r="R1777">
        <v>0.17939619194497738</v>
      </c>
      <c r="AA1777" t="s">
        <v>206</v>
      </c>
      <c r="AB1777">
        <f t="shared" si="180"/>
        <v>1.3547597020813227</v>
      </c>
      <c r="AC1777">
        <f t="shared" si="181"/>
        <v>5.7703884779188748</v>
      </c>
      <c r="AD1777">
        <v>0.61450866406115667</v>
      </c>
      <c r="AE1777">
        <v>2.6174041855778234</v>
      </c>
    </row>
    <row r="1778" spans="1:31" x14ac:dyDescent="0.25">
      <c r="A1778" t="s">
        <v>207</v>
      </c>
      <c r="B1778">
        <f t="shared" si="176"/>
        <v>4.4012266631815442E-2</v>
      </c>
      <c r="C1778">
        <f t="shared" si="177"/>
        <v>0.15672520962979683</v>
      </c>
      <c r="D1778">
        <v>3.9927256662077533E-2</v>
      </c>
      <c r="E1778">
        <v>0.14217871855259834</v>
      </c>
      <c r="N1778" t="s">
        <v>207</v>
      </c>
      <c r="O1778">
        <f t="shared" si="178"/>
        <v>9.7122496006652126E-2</v>
      </c>
      <c r="P1778">
        <f t="shared" si="179"/>
        <v>0.34584775362167697</v>
      </c>
      <c r="Q1778">
        <v>4.4054023144947538E-2</v>
      </c>
      <c r="R1778">
        <v>0.15687390222790326</v>
      </c>
      <c r="AA1778" t="s">
        <v>207</v>
      </c>
      <c r="AB1778">
        <f t="shared" si="180"/>
        <v>1.5833223939259187</v>
      </c>
      <c r="AC1778">
        <f t="shared" si="181"/>
        <v>5.6381221211681929</v>
      </c>
      <c r="AD1778">
        <v>0.71818295715082037</v>
      </c>
      <c r="AE1778">
        <v>2.5574091753466885</v>
      </c>
    </row>
    <row r="1779" spans="1:31" x14ac:dyDescent="0.25">
      <c r="A1779" t="s">
        <v>636</v>
      </c>
      <c r="B1779">
        <f t="shared" si="176"/>
        <v>3.1718172908606151E-3</v>
      </c>
      <c r="C1779">
        <f t="shared" si="177"/>
        <v>1.999858487040012E-2</v>
      </c>
      <c r="D1779">
        <v>2.8774242444005527E-3</v>
      </c>
      <c r="E1779">
        <v>1.8142411016423256E-2</v>
      </c>
      <c r="N1779" t="s">
        <v>636</v>
      </c>
      <c r="O1779">
        <f t="shared" si="178"/>
        <v>0.10477934552032689</v>
      </c>
      <c r="P1779">
        <f t="shared" si="179"/>
        <v>0.66064291915272222</v>
      </c>
      <c r="Q1779">
        <v>4.7527111662665461E-2</v>
      </c>
      <c r="R1779">
        <v>0.29966258742883151</v>
      </c>
      <c r="AA1779" t="s">
        <v>636</v>
      </c>
      <c r="AB1779">
        <f t="shared" si="180"/>
        <v>1.3952352651126367</v>
      </c>
      <c r="AC1779">
        <f t="shared" si="181"/>
        <v>8.7970801294041028</v>
      </c>
      <c r="AD1779">
        <v>0.63286807062402095</v>
      </c>
      <c r="AE1779">
        <v>3.9902884250645965</v>
      </c>
    </row>
    <row r="1780" spans="1:31" x14ac:dyDescent="0.25">
      <c r="A1780" t="s">
        <v>637</v>
      </c>
      <c r="B1780">
        <f t="shared" si="176"/>
        <v>3.344951834862892E-3</v>
      </c>
      <c r="C1780">
        <f t="shared" si="177"/>
        <v>0.13925009490930026</v>
      </c>
      <c r="D1780">
        <v>3.0344892606897515E-3</v>
      </c>
      <c r="E1780">
        <v>0.12632556114806376</v>
      </c>
      <c r="N1780" t="s">
        <v>637</v>
      </c>
      <c r="O1780">
        <f t="shared" si="178"/>
        <v>0.11318154565366896</v>
      </c>
      <c r="P1780">
        <f t="shared" si="179"/>
        <v>4.7117392872417012</v>
      </c>
      <c r="Q1780">
        <v>5.1338285534446727E-2</v>
      </c>
      <c r="R1780">
        <v>2.1372089901693583</v>
      </c>
      <c r="AA1780" t="s">
        <v>637</v>
      </c>
      <c r="AB1780">
        <f t="shared" si="180"/>
        <v>1.5659276364556998</v>
      </c>
      <c r="AC1780">
        <f t="shared" si="181"/>
        <v>65.189450480231045</v>
      </c>
      <c r="AD1780">
        <v>0.71029282788415404</v>
      </c>
      <c r="AE1780">
        <v>29.569437342979842</v>
      </c>
    </row>
    <row r="1781" spans="1:31" x14ac:dyDescent="0.25">
      <c r="A1781" t="s">
        <v>1949</v>
      </c>
      <c r="B1781">
        <f t="shared" si="176"/>
        <v>1.3762633113699248E-2</v>
      </c>
      <c r="C1781">
        <f t="shared" si="177"/>
        <v>7.5107020476712943E-2</v>
      </c>
      <c r="D1781">
        <v>1.248525074324287E-2</v>
      </c>
      <c r="E1781">
        <v>6.8135942844848973E-2</v>
      </c>
      <c r="N1781" t="s">
        <v>1949</v>
      </c>
      <c r="O1781">
        <f t="shared" si="178"/>
        <v>0.15539274153341892</v>
      </c>
      <c r="P1781">
        <f t="shared" si="179"/>
        <v>0.84802709800246912</v>
      </c>
      <c r="Q1781">
        <v>7.0484961914500349E-2</v>
      </c>
      <c r="R1781">
        <v>0.38465862121567257</v>
      </c>
      <c r="AA1781" t="s">
        <v>1949</v>
      </c>
      <c r="AB1781">
        <f t="shared" si="180"/>
        <v>1.5589651701938876</v>
      </c>
      <c r="AC1781">
        <f t="shared" si="181"/>
        <v>8.5077635938492513</v>
      </c>
      <c r="AD1781">
        <v>0.70713470631134367</v>
      </c>
      <c r="AE1781">
        <v>3.859056652019178</v>
      </c>
    </row>
    <row r="1782" spans="1:31" x14ac:dyDescent="0.25">
      <c r="A1782" t="s">
        <v>638</v>
      </c>
      <c r="B1782">
        <f t="shared" si="176"/>
        <v>6.6683641077440502E-3</v>
      </c>
      <c r="C1782">
        <f t="shared" si="177"/>
        <v>4.6226071584211485E-2</v>
      </c>
      <c r="D1782">
        <v>6.0494381594429578E-3</v>
      </c>
      <c r="E1782">
        <v>4.193558673227208E-2</v>
      </c>
      <c r="N1782" t="s">
        <v>638</v>
      </c>
      <c r="O1782">
        <f t="shared" si="178"/>
        <v>0.13592455893598526</v>
      </c>
      <c r="P1782">
        <f t="shared" si="179"/>
        <v>0.9422488469293997</v>
      </c>
      <c r="Q1782">
        <v>6.1654342830342289E-2</v>
      </c>
      <c r="R1782">
        <v>0.42739688761792949</v>
      </c>
      <c r="AA1782" t="s">
        <v>638</v>
      </c>
      <c r="AB1782">
        <f t="shared" si="180"/>
        <v>1.5887869058055641</v>
      </c>
      <c r="AC1782">
        <f t="shared" si="181"/>
        <v>11.013702319364235</v>
      </c>
      <c r="AD1782">
        <v>0.72066161804525675</v>
      </c>
      <c r="AE1782">
        <v>4.9957313376254477</v>
      </c>
    </row>
    <row r="1783" spans="1:31" x14ac:dyDescent="0.25">
      <c r="A1783" t="s">
        <v>639</v>
      </c>
      <c r="B1783">
        <f t="shared" si="176"/>
        <v>2.7629514474219489E-3</v>
      </c>
      <c r="C1783">
        <f t="shared" si="177"/>
        <v>1.8000355338113908E-2</v>
      </c>
      <c r="D1783">
        <v>2.5065073905175591E-3</v>
      </c>
      <c r="E1783">
        <v>1.6329647677675758E-2</v>
      </c>
      <c r="N1783" t="s">
        <v>639</v>
      </c>
      <c r="O1783">
        <f t="shared" si="178"/>
        <v>0.11113729777916437</v>
      </c>
      <c r="P1783">
        <f t="shared" si="179"/>
        <v>0.72404850009556632</v>
      </c>
      <c r="Q1783">
        <v>5.0411030296162215E-2</v>
      </c>
      <c r="R1783">
        <v>0.32842287516055929</v>
      </c>
      <c r="AA1783" t="s">
        <v>639</v>
      </c>
      <c r="AB1783">
        <f t="shared" si="180"/>
        <v>1.4972156271177568</v>
      </c>
      <c r="AC1783">
        <f t="shared" si="181"/>
        <v>9.7542116894755893</v>
      </c>
      <c r="AD1783">
        <v>0.67912558472040474</v>
      </c>
      <c r="AE1783">
        <v>4.4244359978088239</v>
      </c>
    </row>
    <row r="1784" spans="1:31" x14ac:dyDescent="0.25">
      <c r="A1784" t="s">
        <v>640</v>
      </c>
      <c r="B1784">
        <f t="shared" si="176"/>
        <v>2.6348187770916672E-3</v>
      </c>
      <c r="C1784">
        <f t="shared" si="177"/>
        <v>8.9911515277854293E-2</v>
      </c>
      <c r="D1784">
        <v>2.3902673872959052E-3</v>
      </c>
      <c r="E1784">
        <v>8.1566354612150879E-2</v>
      </c>
      <c r="N1784" t="s">
        <v>640</v>
      </c>
      <c r="O1784">
        <f t="shared" si="178"/>
        <v>0.14089397726711378</v>
      </c>
      <c r="P1784">
        <f t="shared" si="179"/>
        <v>4.8079173792714425</v>
      </c>
      <c r="Q1784">
        <v>6.3908433068730189E-2</v>
      </c>
      <c r="R1784">
        <v>2.1808346388761719</v>
      </c>
      <c r="AA1784" t="s">
        <v>640</v>
      </c>
      <c r="AB1784">
        <f t="shared" si="180"/>
        <v>1.6319474063102863</v>
      </c>
      <c r="AC1784">
        <f t="shared" si="181"/>
        <v>55.689167479322677</v>
      </c>
      <c r="AD1784">
        <v>0.74023889176001301</v>
      </c>
      <c r="AE1784">
        <v>25.260181460831763</v>
      </c>
    </row>
    <row r="1785" spans="1:31" x14ac:dyDescent="0.25">
      <c r="A1785" t="s">
        <v>641</v>
      </c>
      <c r="B1785">
        <f t="shared" si="176"/>
        <v>1.0415120753425426E-2</v>
      </c>
      <c r="C1785">
        <f t="shared" si="177"/>
        <v>0.17552616180086159</v>
      </c>
      <c r="D1785">
        <v>9.4484386129738904E-3</v>
      </c>
      <c r="E1785">
        <v>0.15923465546003551</v>
      </c>
      <c r="N1785" t="s">
        <v>641</v>
      </c>
      <c r="O1785">
        <f t="shared" si="178"/>
        <v>0.10298398780435782</v>
      </c>
      <c r="P1785">
        <f t="shared" si="179"/>
        <v>1.7355904491362262</v>
      </c>
      <c r="Q1785">
        <v>4.6712751101263245E-2</v>
      </c>
      <c r="R1785">
        <v>0.78725058519048263</v>
      </c>
      <c r="AA1785" t="s">
        <v>641</v>
      </c>
      <c r="AB1785">
        <f t="shared" si="180"/>
        <v>1.4217233837185066</v>
      </c>
      <c r="AC1785">
        <f t="shared" si="181"/>
        <v>23.960322169531128</v>
      </c>
      <c r="AD1785">
        <v>0.64488287911956443</v>
      </c>
      <c r="AE1785">
        <v>10.868219319081618</v>
      </c>
    </row>
    <row r="1786" spans="1:31" x14ac:dyDescent="0.25">
      <c r="A1786" t="s">
        <v>642</v>
      </c>
      <c r="B1786">
        <f t="shared" si="176"/>
        <v>5.2257879100561112E-3</v>
      </c>
      <c r="C1786">
        <f t="shared" si="177"/>
        <v>4.6838818398768217E-2</v>
      </c>
      <c r="D1786">
        <v>4.7407550465842826E-3</v>
      </c>
      <c r="E1786">
        <v>4.2491461291933853E-2</v>
      </c>
      <c r="N1786" t="s">
        <v>642</v>
      </c>
      <c r="O1786">
        <f t="shared" si="178"/>
        <v>8.9720613740021257E-2</v>
      </c>
      <c r="P1786">
        <f t="shared" si="179"/>
        <v>0.80416725782309084</v>
      </c>
      <c r="Q1786">
        <v>4.069658582509119E-2</v>
      </c>
      <c r="R1786">
        <v>0.36476413236044697</v>
      </c>
      <c r="AA1786" t="s">
        <v>642</v>
      </c>
      <c r="AB1786">
        <f t="shared" si="180"/>
        <v>1.3515583151194208</v>
      </c>
      <c r="AC1786">
        <f t="shared" si="181"/>
        <v>12.114038220993157</v>
      </c>
      <c r="AD1786">
        <v>0.61305653936178839</v>
      </c>
      <c r="AE1786">
        <v>5.4948353070524396</v>
      </c>
    </row>
    <row r="1787" spans="1:31" x14ac:dyDescent="0.25">
      <c r="A1787" t="s">
        <v>643</v>
      </c>
      <c r="B1787">
        <f t="shared" si="176"/>
        <v>3.2323236729875806E-3</v>
      </c>
      <c r="C1787">
        <f t="shared" si="177"/>
        <v>5.3422339037268653E-2</v>
      </c>
      <c r="D1787">
        <v>2.9323147109399589E-3</v>
      </c>
      <c r="E1787">
        <v>4.8463930750788642E-2</v>
      </c>
      <c r="N1787" t="s">
        <v>643</v>
      </c>
      <c r="O1787">
        <f t="shared" si="178"/>
        <v>7.580097881612291E-2</v>
      </c>
      <c r="P1787">
        <f t="shared" si="179"/>
        <v>1.2528032460093594</v>
      </c>
      <c r="Q1787">
        <v>3.4382745630285677E-2</v>
      </c>
      <c r="R1787">
        <v>0.56826199351365081</v>
      </c>
      <c r="AA1787" t="s">
        <v>643</v>
      </c>
      <c r="AB1787">
        <f t="shared" si="180"/>
        <v>1.2022656493885393</v>
      </c>
      <c r="AC1787">
        <f t="shared" si="181"/>
        <v>19.870486260780876</v>
      </c>
      <c r="AD1787">
        <v>0.5453385252878018</v>
      </c>
      <c r="AE1787">
        <v>9.0131009562794446</v>
      </c>
    </row>
    <row r="1788" spans="1:31" x14ac:dyDescent="0.25">
      <c r="A1788" t="s">
        <v>644</v>
      </c>
      <c r="B1788">
        <f t="shared" si="176"/>
        <v>4.6965595634240368E-4</v>
      </c>
      <c r="C1788">
        <f t="shared" si="177"/>
        <v>1.7360948075500406E-2</v>
      </c>
      <c r="D1788">
        <v>4.2606471665336125E-4</v>
      </c>
      <c r="E1788">
        <v>1.5749587166374784E-2</v>
      </c>
      <c r="N1788" t="s">
        <v>644</v>
      </c>
      <c r="O1788">
        <f t="shared" si="178"/>
        <v>5.8509541893655863E-2</v>
      </c>
      <c r="P1788">
        <f t="shared" si="179"/>
        <v>2.1628196236406665</v>
      </c>
      <c r="Q1788">
        <v>2.6539481775744819E-2</v>
      </c>
      <c r="R1788">
        <v>0.98103847899138286</v>
      </c>
      <c r="AA1788" t="s">
        <v>644</v>
      </c>
      <c r="AB1788">
        <f t="shared" si="180"/>
        <v>1.2580532903533459</v>
      </c>
      <c r="AC1788">
        <f t="shared" si="181"/>
        <v>46.50424966422365</v>
      </c>
      <c r="AD1788">
        <v>0.57064337357029737</v>
      </c>
      <c r="AE1788">
        <v>21.093972820733601</v>
      </c>
    </row>
    <row r="1789" spans="1:31" x14ac:dyDescent="0.25">
      <c r="A1789" t="s">
        <v>645</v>
      </c>
      <c r="B1789">
        <f t="shared" si="176"/>
        <v>3.0134407892924649E-2</v>
      </c>
      <c r="C1789">
        <f t="shared" si="177"/>
        <v>0.39972182867381978</v>
      </c>
      <c r="D1789">
        <v>2.7337474990001619E-2</v>
      </c>
      <c r="E1789">
        <v>0.36262154322580648</v>
      </c>
      <c r="N1789" t="s">
        <v>645</v>
      </c>
      <c r="O1789">
        <f t="shared" si="178"/>
        <v>0.13690018821937272</v>
      </c>
      <c r="P1789">
        <f t="shared" si="179"/>
        <v>1.8159306058137659</v>
      </c>
      <c r="Q1789">
        <v>6.2096880829245207E-2</v>
      </c>
      <c r="R1789">
        <v>0.82369226726482547</v>
      </c>
      <c r="AA1789" t="s">
        <v>645</v>
      </c>
      <c r="AB1789">
        <f t="shared" si="180"/>
        <v>1.5373162678503558</v>
      </c>
      <c r="AC1789">
        <f t="shared" si="181"/>
        <v>20.391934429859369</v>
      </c>
      <c r="AD1789">
        <v>0.69731492938922535</v>
      </c>
      <c r="AE1789">
        <v>9.2496258671291507</v>
      </c>
    </row>
    <row r="1790" spans="1:31" x14ac:dyDescent="0.25">
      <c r="A1790" t="s">
        <v>646</v>
      </c>
      <c r="B1790">
        <f t="shared" si="176"/>
        <v>7.3141422587156236E-3</v>
      </c>
      <c r="C1790">
        <f t="shared" si="177"/>
        <v>7.0361129463719696E-2</v>
      </c>
      <c r="D1790">
        <v>6.6352782434427465E-3</v>
      </c>
      <c r="E1790">
        <v>6.3830542940063101E-2</v>
      </c>
      <c r="N1790" t="s">
        <v>646</v>
      </c>
      <c r="O1790">
        <f t="shared" si="178"/>
        <v>6.8958122973041144E-2</v>
      </c>
      <c r="P1790">
        <f t="shared" si="179"/>
        <v>0.66336847800568555</v>
      </c>
      <c r="Q1790">
        <v>3.1278878430785202E-2</v>
      </c>
      <c r="R1790">
        <v>0.30089888012854898</v>
      </c>
      <c r="AA1790" t="s">
        <v>646</v>
      </c>
      <c r="AB1790">
        <f t="shared" si="180"/>
        <v>1.2940706931311998</v>
      </c>
      <c r="AC1790">
        <f t="shared" si="181"/>
        <v>12.44879746030518</v>
      </c>
      <c r="AD1790">
        <v>0.58698059265791025</v>
      </c>
      <c r="AE1790">
        <v>5.6466795437947361</v>
      </c>
    </row>
    <row r="1791" spans="1:31" x14ac:dyDescent="0.25">
      <c r="A1791" t="s">
        <v>647</v>
      </c>
      <c r="B1791">
        <f t="shared" si="176"/>
        <v>2.217557318255401E-3</v>
      </c>
      <c r="C1791">
        <f t="shared" si="177"/>
        <v>6.992420920479625E-2</v>
      </c>
      <c r="D1791">
        <v>2.0117341592411314E-3</v>
      </c>
      <c r="E1791">
        <v>6.3434175548562136E-2</v>
      </c>
      <c r="N1791" t="s">
        <v>647</v>
      </c>
      <c r="O1791">
        <f t="shared" si="178"/>
        <v>8.0975671528720622E-2</v>
      </c>
      <c r="P1791">
        <f t="shared" si="179"/>
        <v>2.5533318800199787</v>
      </c>
      <c r="Q1791">
        <v>3.6729946761866535E-2</v>
      </c>
      <c r="R1791">
        <v>1.1581718588804415</v>
      </c>
      <c r="AA1791" t="s">
        <v>647</v>
      </c>
      <c r="AB1791">
        <f t="shared" si="180"/>
        <v>1.0417486025821254</v>
      </c>
      <c r="AC1791">
        <f t="shared" si="181"/>
        <v>32.848507060491293</v>
      </c>
      <c r="AD1791">
        <v>0.47252921759986877</v>
      </c>
      <c r="AE1791">
        <v>14.899832168859628</v>
      </c>
    </row>
    <row r="1792" spans="1:31" x14ac:dyDescent="0.25">
      <c r="A1792" t="s">
        <v>648</v>
      </c>
      <c r="B1792">
        <f t="shared" si="176"/>
        <v>4.612023418776974E-2</v>
      </c>
      <c r="C1792">
        <f t="shared" si="177"/>
        <v>1.0552147279833348</v>
      </c>
      <c r="D1792">
        <v>4.1839572661296676E-2</v>
      </c>
      <c r="E1792">
        <v>0.95727469867091142</v>
      </c>
      <c r="N1792" t="s">
        <v>648</v>
      </c>
      <c r="O1792">
        <f t="shared" si="178"/>
        <v>0.10302409504225958</v>
      </c>
      <c r="P1792">
        <f t="shared" si="179"/>
        <v>2.3571550392208502</v>
      </c>
      <c r="Q1792">
        <v>4.6730943438357667E-2</v>
      </c>
      <c r="R1792">
        <v>1.0691875407212834</v>
      </c>
      <c r="AA1792" t="s">
        <v>648</v>
      </c>
      <c r="AB1792">
        <f t="shared" si="180"/>
        <v>1.351044910998322</v>
      </c>
      <c r="AC1792">
        <f t="shared" si="181"/>
        <v>30.911432115633488</v>
      </c>
      <c r="AD1792">
        <v>0.61282366316972625</v>
      </c>
      <c r="AE1792">
        <v>14.021189753734518</v>
      </c>
    </row>
    <row r="1793" spans="1:31" x14ac:dyDescent="0.25">
      <c r="A1793" t="s">
        <v>649</v>
      </c>
      <c r="B1793">
        <f t="shared" si="176"/>
        <v>5.0365823228302409E-2</v>
      </c>
      <c r="C1793">
        <f t="shared" si="177"/>
        <v>1.4190888717593226</v>
      </c>
      <c r="D1793">
        <v>4.5691106251264366E-2</v>
      </c>
      <c r="E1793">
        <v>1.2873757691923569</v>
      </c>
      <c r="N1793" t="s">
        <v>649</v>
      </c>
      <c r="O1793">
        <f t="shared" si="178"/>
        <v>0.10162367074357391</v>
      </c>
      <c r="P1793">
        <f t="shared" si="179"/>
        <v>2.863311091051532</v>
      </c>
      <c r="Q1793">
        <v>4.6095721661697189E-2</v>
      </c>
      <c r="R1793">
        <v>1.2987760638660848</v>
      </c>
      <c r="AA1793" t="s">
        <v>649</v>
      </c>
      <c r="AB1793">
        <f t="shared" si="180"/>
        <v>1.4329562438374004</v>
      </c>
      <c r="AC1793">
        <f t="shared" si="181"/>
        <v>40.374446976278136</v>
      </c>
      <c r="AD1793">
        <v>0.64997801876288464</v>
      </c>
      <c r="AE1793">
        <v>18.313541091814507</v>
      </c>
    </row>
    <row r="1794" spans="1:31" x14ac:dyDescent="0.25">
      <c r="A1794" t="s">
        <v>650</v>
      </c>
      <c r="B1794">
        <f t="shared" si="176"/>
        <v>0.65629969355569995</v>
      </c>
      <c r="C1794">
        <f t="shared" si="177"/>
        <v>2.8627291264212205</v>
      </c>
      <c r="D1794">
        <v>0.59538506687357984</v>
      </c>
      <c r="E1794">
        <v>2.5970241783003196</v>
      </c>
      <c r="N1794" t="s">
        <v>650</v>
      </c>
      <c r="O1794">
        <f t="shared" si="178"/>
        <v>0.15395351941304797</v>
      </c>
      <c r="P1794">
        <f t="shared" si="179"/>
        <v>0.6715334906695074</v>
      </c>
      <c r="Q1794">
        <v>6.9832141741950432E-2</v>
      </c>
      <c r="R1794">
        <v>0.30460246757389386</v>
      </c>
      <c r="AA1794" t="s">
        <v>650</v>
      </c>
      <c r="AB1794">
        <f t="shared" si="180"/>
        <v>1.3058287476273733</v>
      </c>
      <c r="AC1794">
        <f t="shared" si="181"/>
        <v>5.6959252406442937</v>
      </c>
      <c r="AD1794">
        <v>0.59231395646353668</v>
      </c>
      <c r="AE1794">
        <v>2.5836282293038266</v>
      </c>
    </row>
    <row r="1795" spans="1:31" x14ac:dyDescent="0.25">
      <c r="A1795" t="s">
        <v>652</v>
      </c>
      <c r="B1795">
        <f t="shared" ref="B1795:B1858" si="182">D1795*1.1023113109</f>
        <v>0.23566777356075272</v>
      </c>
      <c r="C1795">
        <f t="shared" ref="C1795:C1858" si="183">E1795*1.1023113109</f>
        <v>3.1545120534212883</v>
      </c>
      <c r="D1795">
        <v>0.21379420788882039</v>
      </c>
      <c r="E1795">
        <v>2.8617251970731714</v>
      </c>
      <c r="N1795" t="s">
        <v>652</v>
      </c>
      <c r="O1795">
        <f t="shared" ref="O1795:O1858" si="184">Q1795*2.2046226218</f>
        <v>0.13346005226579849</v>
      </c>
      <c r="P1795">
        <f t="shared" ref="P1795:P1858" si="185">R1795*2.2046226218</f>
        <v>1.7864188096730442</v>
      </c>
      <c r="Q1795">
        <v>6.0536461408906735E-2</v>
      </c>
      <c r="R1795">
        <v>0.81030594171010251</v>
      </c>
      <c r="AA1795" t="s">
        <v>652</v>
      </c>
      <c r="AB1795">
        <f t="shared" ref="AB1795:AB1858" si="186">AD1795*2.2046226218</f>
        <v>1.1618033384734714</v>
      </c>
      <c r="AC1795">
        <f t="shared" ref="AC1795:AC1858" si="187">AE1795*2.2046226218</f>
        <v>15.551225267441492</v>
      </c>
      <c r="AD1795">
        <v>0.52698512978375323</v>
      </c>
      <c r="AE1795">
        <v>7.0539171256187334</v>
      </c>
    </row>
    <row r="1796" spans="1:31" x14ac:dyDescent="0.25">
      <c r="A1796" t="s">
        <v>1847</v>
      </c>
      <c r="B1796">
        <f t="shared" si="182"/>
        <v>0.45182036741338411</v>
      </c>
      <c r="C1796">
        <f t="shared" si="183"/>
        <v>3.4026604999803256</v>
      </c>
      <c r="D1796">
        <v>0.40988454254768375</v>
      </c>
      <c r="E1796">
        <v>3.086841681051216</v>
      </c>
      <c r="N1796" t="s">
        <v>1847</v>
      </c>
      <c r="O1796">
        <f t="shared" si="184"/>
        <v>0.14609554269400712</v>
      </c>
      <c r="P1796">
        <f t="shared" si="185"/>
        <v>1.1002459565822609</v>
      </c>
      <c r="Q1796">
        <v>6.626782345847701E-2</v>
      </c>
      <c r="R1796">
        <v>0.49906317104010628</v>
      </c>
      <c r="AA1796" t="s">
        <v>1847</v>
      </c>
      <c r="AB1796">
        <f t="shared" si="186"/>
        <v>1.1169160809806964</v>
      </c>
      <c r="AC1796">
        <f t="shared" si="187"/>
        <v>8.4114982516241081</v>
      </c>
      <c r="AD1796">
        <v>0.50662461227435474</v>
      </c>
      <c r="AE1796">
        <v>3.8153914272894482</v>
      </c>
    </row>
    <row r="1797" spans="1:31" x14ac:dyDescent="0.25">
      <c r="A1797" t="s">
        <v>1848</v>
      </c>
      <c r="B1797">
        <f t="shared" si="182"/>
        <v>1.6388696394229071E-2</v>
      </c>
      <c r="C1797">
        <f t="shared" si="183"/>
        <v>0.42041844496892383</v>
      </c>
      <c r="D1797">
        <v>1.4867575277666571E-2</v>
      </c>
      <c r="E1797">
        <v>0.38139719769877561</v>
      </c>
      <c r="N1797" t="s">
        <v>1848</v>
      </c>
      <c r="O1797">
        <f t="shared" si="184"/>
        <v>0.12120169819910076</v>
      </c>
      <c r="P1797">
        <f t="shared" si="185"/>
        <v>3.1091813685926617</v>
      </c>
      <c r="Q1797">
        <v>5.4976165535371158E-2</v>
      </c>
      <c r="R1797">
        <v>1.410300945770991</v>
      </c>
      <c r="AA1797" t="s">
        <v>1848</v>
      </c>
      <c r="AB1797">
        <f t="shared" si="186"/>
        <v>1.1295624633719323</v>
      </c>
      <c r="AC1797">
        <f t="shared" si="187"/>
        <v>28.976611862388072</v>
      </c>
      <c r="AD1797">
        <v>0.51236091483524859</v>
      </c>
      <c r="AE1797">
        <v>13.143570049521513</v>
      </c>
    </row>
    <row r="1798" spans="1:31" x14ac:dyDescent="0.25">
      <c r="A1798" t="s">
        <v>1849</v>
      </c>
      <c r="B1798">
        <f t="shared" si="182"/>
        <v>5.6623200936936832E-3</v>
      </c>
      <c r="C1798">
        <f t="shared" si="183"/>
        <v>3.4959214142091313E-2</v>
      </c>
      <c r="D1798">
        <v>5.1367703821079275E-3</v>
      </c>
      <c r="E1798">
        <v>3.1714465592799092E-2</v>
      </c>
      <c r="N1798" t="s">
        <v>1849</v>
      </c>
      <c r="O1798">
        <f t="shared" si="184"/>
        <v>6.8800021743664896E-2</v>
      </c>
      <c r="P1798">
        <f t="shared" si="185"/>
        <v>0.4247719403564037</v>
      </c>
      <c r="Q1798">
        <v>3.1207164919450928E-2</v>
      </c>
      <c r="R1798">
        <v>0.19267331114002256</v>
      </c>
      <c r="AA1798" t="s">
        <v>1849</v>
      </c>
      <c r="AB1798">
        <f t="shared" si="186"/>
        <v>0.97911556882124229</v>
      </c>
      <c r="AC1798">
        <f t="shared" si="187"/>
        <v>6.0450681476660897</v>
      </c>
      <c r="AD1798">
        <v>0.44411935137535125</v>
      </c>
      <c r="AE1798">
        <v>2.7419967879720364</v>
      </c>
    </row>
    <row r="1799" spans="1:31" x14ac:dyDescent="0.25">
      <c r="A1799" t="s">
        <v>1850</v>
      </c>
      <c r="B1799">
        <f t="shared" si="182"/>
        <v>1.184531553394249E-3</v>
      </c>
      <c r="C1799">
        <f t="shared" si="183"/>
        <v>9.5068975468367969E-2</v>
      </c>
      <c r="D1799">
        <v>1.0745889493115324E-3</v>
      </c>
      <c r="E1799">
        <v>8.6245123794245884E-2</v>
      </c>
      <c r="N1799" t="s">
        <v>1850</v>
      </c>
      <c r="O1799">
        <f t="shared" si="184"/>
        <v>0.10549498191703113</v>
      </c>
      <c r="P1799">
        <f t="shared" si="185"/>
        <v>8.4668912526368896</v>
      </c>
      <c r="Q1799">
        <v>4.7851718871911982E-2</v>
      </c>
      <c r="R1799">
        <v>3.8405172699008046</v>
      </c>
      <c r="AA1799" t="s">
        <v>1850</v>
      </c>
      <c r="AB1799">
        <f t="shared" si="186"/>
        <v>1.0697079870427955</v>
      </c>
      <c r="AC1799">
        <f t="shared" si="187"/>
        <v>85.853384054718546</v>
      </c>
      <c r="AD1799">
        <v>0.48521138106140582</v>
      </c>
      <c r="AE1799">
        <v>38.942439946761567</v>
      </c>
    </row>
    <row r="1800" spans="1:31" x14ac:dyDescent="0.25">
      <c r="A1800" t="s">
        <v>1851</v>
      </c>
      <c r="B1800">
        <f t="shared" si="182"/>
        <v>6.6431720749746811E-3</v>
      </c>
      <c r="C1800">
        <f t="shared" si="183"/>
        <v>2.8784698770471462E-2</v>
      </c>
      <c r="D1800">
        <v>6.0265843317445006E-3</v>
      </c>
      <c r="E1800">
        <v>2.6113039470646207E-2</v>
      </c>
      <c r="N1800" t="s">
        <v>1851</v>
      </c>
      <c r="O1800">
        <f t="shared" si="184"/>
        <v>5.5821105428840515E-2</v>
      </c>
      <c r="P1800">
        <f t="shared" si="185"/>
        <v>0.24187145638704946</v>
      </c>
      <c r="Q1800">
        <v>2.5320027508047824E-2</v>
      </c>
      <c r="R1800">
        <v>0.10971104714038069</v>
      </c>
      <c r="AA1800" t="s">
        <v>1851</v>
      </c>
      <c r="AB1800">
        <f t="shared" si="186"/>
        <v>1.1002807644764825</v>
      </c>
      <c r="AC1800">
        <f t="shared" si="187"/>
        <v>4.7674890866830832</v>
      </c>
      <c r="AD1800">
        <v>0.49907895963534132</v>
      </c>
      <c r="AE1800">
        <v>2.1624966738255589</v>
      </c>
    </row>
    <row r="1801" spans="1:31" x14ac:dyDescent="0.25">
      <c r="A1801" t="s">
        <v>1852</v>
      </c>
      <c r="B1801">
        <f t="shared" si="182"/>
        <v>1.5654284504261042E-4</v>
      </c>
      <c r="C1801">
        <f t="shared" si="183"/>
        <v>3.3641746666665369E-2</v>
      </c>
      <c r="D1801">
        <v>1.4201328018198278E-4</v>
      </c>
      <c r="E1801">
        <v>3.0519279203619909E-2</v>
      </c>
      <c r="N1801" t="s">
        <v>1852</v>
      </c>
      <c r="O1801">
        <f t="shared" si="184"/>
        <v>7.7093101278491574E-2</v>
      </c>
      <c r="P1801">
        <f t="shared" si="185"/>
        <v>16.567646910036899</v>
      </c>
      <c r="Q1801">
        <v>3.4968842520334685E-2</v>
      </c>
      <c r="R1801">
        <v>7.5149582274130768</v>
      </c>
      <c r="AA1801" t="s">
        <v>1852</v>
      </c>
      <c r="AB1801">
        <f t="shared" si="186"/>
        <v>1.0793873347366478</v>
      </c>
      <c r="AC1801">
        <f t="shared" si="187"/>
        <v>231.96509083844305</v>
      </c>
      <c r="AD1801">
        <v>0.48960185932201156</v>
      </c>
      <c r="AE1801">
        <v>105.21759531300253</v>
      </c>
    </row>
    <row r="1802" spans="1:31" x14ac:dyDescent="0.25">
      <c r="A1802" t="s">
        <v>1853</v>
      </c>
      <c r="B1802">
        <f t="shared" si="182"/>
        <v>0.22542657101067198</v>
      </c>
      <c r="C1802">
        <f t="shared" si="183"/>
        <v>2.2253900992289393</v>
      </c>
      <c r="D1802">
        <v>0.2045035452159325</v>
      </c>
      <c r="E1802">
        <v>2.0188399386122451</v>
      </c>
      <c r="N1802" t="s">
        <v>1853</v>
      </c>
      <c r="O1802">
        <f t="shared" si="184"/>
        <v>0.14266379405791202</v>
      </c>
      <c r="P1802">
        <f t="shared" si="185"/>
        <v>1.408363678653852</v>
      </c>
      <c r="Q1802">
        <v>6.4711208461351921E-2</v>
      </c>
      <c r="R1802">
        <v>0.63882301883665271</v>
      </c>
      <c r="AA1802" t="s">
        <v>1853</v>
      </c>
      <c r="AB1802">
        <f t="shared" si="186"/>
        <v>1.0766696338257837</v>
      </c>
      <c r="AC1802">
        <f t="shared" si="187"/>
        <v>10.628782279365447</v>
      </c>
      <c r="AD1802">
        <v>0.48836913092487427</v>
      </c>
      <c r="AE1802">
        <v>4.8211345444180393</v>
      </c>
    </row>
    <row r="1803" spans="1:31" x14ac:dyDescent="0.25">
      <c r="A1803" t="s">
        <v>1854</v>
      </c>
      <c r="B1803">
        <f t="shared" si="182"/>
        <v>4.4812115551440108E-2</v>
      </c>
      <c r="C1803">
        <f t="shared" si="183"/>
        <v>0.93800111260295893</v>
      </c>
      <c r="D1803">
        <v>4.0652867396282572E-2</v>
      </c>
      <c r="E1803">
        <v>0.85094029547525252</v>
      </c>
      <c r="N1803" t="s">
        <v>1854</v>
      </c>
      <c r="O1803">
        <f t="shared" si="184"/>
        <v>9.3770214949405253E-2</v>
      </c>
      <c r="P1803">
        <f t="shared" si="185"/>
        <v>1.9627853956279935</v>
      </c>
      <c r="Q1803">
        <v>4.2533454035251182E-2</v>
      </c>
      <c r="R1803">
        <v>0.89030447942398661</v>
      </c>
      <c r="AA1803" t="s">
        <v>1854</v>
      </c>
      <c r="AB1803">
        <f t="shared" si="186"/>
        <v>1.0899297787521711</v>
      </c>
      <c r="AC1803">
        <f t="shared" si="187"/>
        <v>22.814262003655355</v>
      </c>
      <c r="AD1803">
        <v>0.49438383148871085</v>
      </c>
      <c r="AE1803">
        <v>10.348375172267932</v>
      </c>
    </row>
    <row r="1804" spans="1:31" x14ac:dyDescent="0.25">
      <c r="A1804" t="s">
        <v>1855</v>
      </c>
      <c r="B1804">
        <f t="shared" si="182"/>
        <v>0.13211790185308012</v>
      </c>
      <c r="C1804">
        <f t="shared" si="183"/>
        <v>2.8548330746131603</v>
      </c>
      <c r="D1804">
        <v>0.11985534444458373</v>
      </c>
      <c r="E1804">
        <v>2.5898610005936393</v>
      </c>
      <c r="N1804" t="s">
        <v>1855</v>
      </c>
      <c r="O1804">
        <f t="shared" si="184"/>
        <v>7.4061737024311625E-2</v>
      </c>
      <c r="P1804">
        <f t="shared" si="185"/>
        <v>1.6003425232670514</v>
      </c>
      <c r="Q1804">
        <v>3.3593838823917498E-2</v>
      </c>
      <c r="R1804">
        <v>0.72590315795654214</v>
      </c>
      <c r="AA1804" t="s">
        <v>1855</v>
      </c>
      <c r="AB1804">
        <f t="shared" si="186"/>
        <v>1.0989989262312352</v>
      </c>
      <c r="AC1804">
        <f t="shared" si="187"/>
        <v>23.747413783926465</v>
      </c>
      <c r="AD1804">
        <v>0.49849752758771004</v>
      </c>
      <c r="AE1804">
        <v>10.771645699860189</v>
      </c>
    </row>
    <row r="1805" spans="1:31" x14ac:dyDescent="0.25">
      <c r="A1805" t="s">
        <v>1856</v>
      </c>
      <c r="B1805">
        <f t="shared" si="182"/>
        <v>9.0021138508818627E-2</v>
      </c>
      <c r="C1805">
        <f t="shared" si="183"/>
        <v>2.3562189506922722</v>
      </c>
      <c r="D1805">
        <v>8.1665803134433418E-2</v>
      </c>
      <c r="E1805">
        <v>2.1375258762141329</v>
      </c>
      <c r="N1805" t="s">
        <v>1856</v>
      </c>
      <c r="O1805">
        <f t="shared" si="184"/>
        <v>7.5489952108237585E-2</v>
      </c>
      <c r="P1805">
        <f t="shared" si="185"/>
        <v>1.9758787623737606</v>
      </c>
      <c r="Q1805">
        <v>3.4241666288719559E-2</v>
      </c>
      <c r="R1805">
        <v>0.89624353067760965</v>
      </c>
      <c r="AA1805" t="s">
        <v>1856</v>
      </c>
      <c r="AB1805">
        <f t="shared" si="186"/>
        <v>1.0018402993782587</v>
      </c>
      <c r="AC1805">
        <f t="shared" si="187"/>
        <v>26.222231112207368</v>
      </c>
      <c r="AD1805">
        <v>0.45442711576654782</v>
      </c>
      <c r="AE1805">
        <v>11.894203957137027</v>
      </c>
    </row>
    <row r="1806" spans="1:31" x14ac:dyDescent="0.25">
      <c r="A1806" t="s">
        <v>1857</v>
      </c>
      <c r="B1806">
        <f t="shared" si="182"/>
        <v>0.16364369806281545</v>
      </c>
      <c r="C1806">
        <f t="shared" si="183"/>
        <v>3.4592918182447452</v>
      </c>
      <c r="D1806">
        <v>0.14845506568303821</v>
      </c>
      <c r="E1806">
        <v>3.1382167487879173</v>
      </c>
      <c r="N1806" t="s">
        <v>1857</v>
      </c>
      <c r="O1806">
        <f t="shared" si="184"/>
        <v>0.11429735279569495</v>
      </c>
      <c r="P1806">
        <f t="shared" si="185"/>
        <v>2.4161510773327124</v>
      </c>
      <c r="Q1806">
        <v>5.184440714047242E-2</v>
      </c>
      <c r="R1806">
        <v>1.0959476934696455</v>
      </c>
      <c r="AA1806" t="s">
        <v>1857</v>
      </c>
      <c r="AB1806">
        <f t="shared" si="186"/>
        <v>1.0473556126810037</v>
      </c>
      <c r="AC1806">
        <f t="shared" si="187"/>
        <v>22.140227485872146</v>
      </c>
      <c r="AD1806">
        <v>0.47507251459928923</v>
      </c>
      <c r="AE1806">
        <v>10.042638257878075</v>
      </c>
    </row>
    <row r="1807" spans="1:31" x14ac:dyDescent="0.25">
      <c r="A1807" t="s">
        <v>665</v>
      </c>
      <c r="B1807">
        <f t="shared" si="182"/>
        <v>6.1762422369103041E-3</v>
      </c>
      <c r="C1807">
        <f t="shared" si="183"/>
        <v>8.6290458196799109E-3</v>
      </c>
      <c r="D1807">
        <v>5.6029927079924548E-3</v>
      </c>
      <c r="E1807">
        <v>7.8281386885475993E-3</v>
      </c>
      <c r="N1807" t="s">
        <v>665</v>
      </c>
      <c r="O1807">
        <f t="shared" si="184"/>
        <v>4.3186929319506462E-2</v>
      </c>
      <c r="P1807">
        <f t="shared" si="185"/>
        <v>6.0337981836626454E-2</v>
      </c>
      <c r="Q1807">
        <v>1.9589261623490822E-2</v>
      </c>
      <c r="R1807">
        <v>2.7368848182897865E-2</v>
      </c>
      <c r="AA1807" t="s">
        <v>665</v>
      </c>
      <c r="AB1807">
        <f t="shared" si="186"/>
        <v>1.3395199481513118</v>
      </c>
      <c r="AC1807">
        <f t="shared" si="187"/>
        <v>1.8714905545471721</v>
      </c>
      <c r="AD1807">
        <v>0.60759602795767331</v>
      </c>
      <c r="AE1807">
        <v>0.84889383608844726</v>
      </c>
    </row>
    <row r="1808" spans="1:31" x14ac:dyDescent="0.25">
      <c r="A1808" t="s">
        <v>666</v>
      </c>
      <c r="B1808">
        <f t="shared" si="182"/>
        <v>2.7132717069197839E-2</v>
      </c>
      <c r="C1808">
        <f t="shared" si="183"/>
        <v>3.1086639982639653E-2</v>
      </c>
      <c r="D1808">
        <v>2.4614386880458382E-2</v>
      </c>
      <c r="E1808">
        <v>2.8201325410748494E-2</v>
      </c>
      <c r="N1808" t="s">
        <v>666</v>
      </c>
      <c r="O1808">
        <f t="shared" si="184"/>
        <v>6.6152854539221415E-2</v>
      </c>
      <c r="P1808">
        <f t="shared" si="185"/>
        <v>7.5792998085668806E-2</v>
      </c>
      <c r="Q1808">
        <v>3.0006430073374574E-2</v>
      </c>
      <c r="R1808">
        <v>3.4379125631844594E-2</v>
      </c>
      <c r="AA1808" t="s">
        <v>666</v>
      </c>
      <c r="AB1808">
        <f t="shared" si="186"/>
        <v>1.6468753436082599</v>
      </c>
      <c r="AC1808">
        <f t="shared" si="187"/>
        <v>1.8868667215476005</v>
      </c>
      <c r="AD1808">
        <v>0.74701009021836207</v>
      </c>
      <c r="AE1808">
        <v>0.85586834811984169</v>
      </c>
    </row>
    <row r="1809" spans="1:31" x14ac:dyDescent="0.25">
      <c r="A1809" t="s">
        <v>667</v>
      </c>
      <c r="B1809">
        <f t="shared" si="182"/>
        <v>8.7932168868891464E-2</v>
      </c>
      <c r="C1809">
        <f t="shared" si="183"/>
        <v>9.3284649105840445E-2</v>
      </c>
      <c r="D1809">
        <v>7.977072175472627E-2</v>
      </c>
      <c r="E1809">
        <v>8.4626410146945399E-2</v>
      </c>
      <c r="N1809" t="s">
        <v>667</v>
      </c>
      <c r="O1809">
        <f t="shared" si="184"/>
        <v>6.1649831496998847E-2</v>
      </c>
      <c r="P1809">
        <f t="shared" si="185"/>
        <v>6.5402491177108946E-2</v>
      </c>
      <c r="Q1809">
        <v>2.7963893179443037E-2</v>
      </c>
      <c r="R1809">
        <v>2.9666070977585279E-2</v>
      </c>
      <c r="AA1809" t="s">
        <v>667</v>
      </c>
      <c r="AB1809">
        <f t="shared" si="186"/>
        <v>1.673348724149649</v>
      </c>
      <c r="AC1809">
        <f t="shared" si="187"/>
        <v>1.7752063957020159</v>
      </c>
      <c r="AD1809">
        <v>0.7590182136403083</v>
      </c>
      <c r="AE1809">
        <v>0.80522007628345016</v>
      </c>
    </row>
    <row r="1810" spans="1:31" x14ac:dyDescent="0.25">
      <c r="A1810" t="s">
        <v>668</v>
      </c>
      <c r="B1810">
        <f t="shared" si="182"/>
        <v>2.9497711764127195E-2</v>
      </c>
      <c r="C1810">
        <f t="shared" si="183"/>
        <v>4.9641437381273926E-2</v>
      </c>
      <c r="D1810">
        <v>2.6759873977926715E-2</v>
      </c>
      <c r="E1810">
        <v>4.5033954464953611E-2</v>
      </c>
      <c r="N1810" t="s">
        <v>668</v>
      </c>
      <c r="O1810">
        <f t="shared" si="184"/>
        <v>5.0529206369781317E-2</v>
      </c>
      <c r="P1810">
        <f t="shared" si="185"/>
        <v>8.5035153031138372E-2</v>
      </c>
      <c r="Q1810">
        <v>2.2919662471995287E-2</v>
      </c>
      <c r="R1810">
        <v>3.8571296597560104E-2</v>
      </c>
      <c r="AA1810" t="s">
        <v>668</v>
      </c>
      <c r="AB1810">
        <f t="shared" si="186"/>
        <v>1.4580202437250158</v>
      </c>
      <c r="AC1810">
        <f t="shared" si="187"/>
        <v>2.4536893304898935</v>
      </c>
      <c r="AD1810">
        <v>0.6613468578738394</v>
      </c>
      <c r="AE1810">
        <v>1.1129747586852479</v>
      </c>
    </row>
    <row r="1811" spans="1:31" x14ac:dyDescent="0.25">
      <c r="A1811" t="s">
        <v>669</v>
      </c>
      <c r="B1811">
        <f t="shared" si="182"/>
        <v>3.0157927359055852E-2</v>
      </c>
      <c r="C1811">
        <f t="shared" si="183"/>
        <v>3.6319695053158803E-2</v>
      </c>
      <c r="D1811">
        <v>2.7358811490769266E-2</v>
      </c>
      <c r="E1811">
        <v>3.294867311440812E-2</v>
      </c>
      <c r="N1811" t="s">
        <v>669</v>
      </c>
      <c r="O1811">
        <f t="shared" si="184"/>
        <v>6.8017419688775616E-2</v>
      </c>
      <c r="P1811">
        <f t="shared" si="185"/>
        <v>8.1914513288236415E-2</v>
      </c>
      <c r="Q1811">
        <v>3.0852182598598978E-2</v>
      </c>
      <c r="R1811">
        <v>3.7155798220629699E-2</v>
      </c>
      <c r="AA1811" t="s">
        <v>669</v>
      </c>
      <c r="AB1811">
        <f t="shared" si="186"/>
        <v>1.4677863348679498</v>
      </c>
      <c r="AC1811">
        <f t="shared" si="187"/>
        <v>1.7676795706449537</v>
      </c>
      <c r="AD1811">
        <v>0.66577668230109688</v>
      </c>
      <c r="AE1811">
        <v>0.80180596586716646</v>
      </c>
    </row>
    <row r="1812" spans="1:31" x14ac:dyDescent="0.25">
      <c r="A1812" t="s">
        <v>670</v>
      </c>
      <c r="B1812">
        <f t="shared" si="182"/>
        <v>3.9348343193737069E-2</v>
      </c>
      <c r="C1812">
        <f t="shared" si="183"/>
        <v>4.4811269682172826E-2</v>
      </c>
      <c r="D1812">
        <v>3.5696216490430886E-2</v>
      </c>
      <c r="E1812">
        <v>4.065210003659124E-2</v>
      </c>
      <c r="N1812" t="s">
        <v>670</v>
      </c>
      <c r="O1812">
        <f t="shared" si="184"/>
        <v>5.7353777064454138E-2</v>
      </c>
      <c r="P1812">
        <f t="shared" si="185"/>
        <v>6.5316487626232392E-2</v>
      </c>
      <c r="Q1812">
        <v>2.6015235667692965E-2</v>
      </c>
      <c r="R1812">
        <v>2.9627060423113905E-2</v>
      </c>
      <c r="AA1812" t="s">
        <v>670</v>
      </c>
      <c r="AB1812">
        <f t="shared" si="186"/>
        <v>1.1815205356567064</v>
      </c>
      <c r="AC1812">
        <f t="shared" si="187"/>
        <v>1.3455569170385067</v>
      </c>
      <c r="AD1812">
        <v>0.53592869998405201</v>
      </c>
      <c r="AE1812">
        <v>0.6103343509828929</v>
      </c>
    </row>
    <row r="1813" spans="1:31" x14ac:dyDescent="0.25">
      <c r="A1813" t="s">
        <v>671</v>
      </c>
      <c r="B1813">
        <f t="shared" si="182"/>
        <v>6.902380333556353E-2</v>
      </c>
      <c r="C1813">
        <f t="shared" si="183"/>
        <v>9.3839072250941805E-2</v>
      </c>
      <c r="D1813">
        <v>6.2617341084169706E-2</v>
      </c>
      <c r="E1813">
        <v>8.512937436369529E-2</v>
      </c>
      <c r="N1813" t="s">
        <v>671</v>
      </c>
      <c r="O1813">
        <f t="shared" si="184"/>
        <v>7.049381786908121E-2</v>
      </c>
      <c r="P1813">
        <f t="shared" si="185"/>
        <v>9.5837582813306399E-2</v>
      </c>
      <c r="Q1813">
        <v>3.197545791829233E-2</v>
      </c>
      <c r="R1813">
        <v>4.3471196324320685E-2</v>
      </c>
      <c r="AA1813" t="s">
        <v>671</v>
      </c>
      <c r="AB1813">
        <f t="shared" si="186"/>
        <v>1.4972435874627452</v>
      </c>
      <c r="AC1813">
        <f t="shared" si="187"/>
        <v>2.0355289391708329</v>
      </c>
      <c r="AD1813">
        <v>0.6791382673195544</v>
      </c>
      <c r="AE1813">
        <v>0.92330039574251133</v>
      </c>
    </row>
    <row r="1814" spans="1:31" x14ac:dyDescent="0.25">
      <c r="A1814" t="s">
        <v>1599</v>
      </c>
      <c r="B1814">
        <f t="shared" si="182"/>
        <v>3.8292676384319782E-2</v>
      </c>
      <c r="C1814">
        <f t="shared" si="183"/>
        <v>5.0215305440738045E-2</v>
      </c>
      <c r="D1814">
        <v>3.473853167038185E-2</v>
      </c>
      <c r="E1814">
        <v>4.5554558811284396E-2</v>
      </c>
      <c r="N1814" t="s">
        <v>1599</v>
      </c>
      <c r="O1814">
        <f t="shared" si="184"/>
        <v>0.12448896712735719</v>
      </c>
      <c r="P1814">
        <f t="shared" si="185"/>
        <v>0.16324927110245088</v>
      </c>
      <c r="Q1814">
        <v>5.6467245639399338E-2</v>
      </c>
      <c r="R1814">
        <v>7.4048623781771489E-2</v>
      </c>
      <c r="AA1814" t="s">
        <v>1599</v>
      </c>
      <c r="AB1814">
        <f t="shared" si="186"/>
        <v>1.6810743211199448</v>
      </c>
      <c r="AC1814">
        <f t="shared" si="187"/>
        <v>2.2044857783350498</v>
      </c>
      <c r="AD1814">
        <v>0.76252248547980717</v>
      </c>
      <c r="AE1814">
        <v>0.99993792884841293</v>
      </c>
    </row>
    <row r="1815" spans="1:31" x14ac:dyDescent="0.25">
      <c r="A1815" t="s">
        <v>672</v>
      </c>
      <c r="B1815">
        <f t="shared" si="182"/>
        <v>0.10029004113479657</v>
      </c>
      <c r="C1815">
        <f t="shared" si="183"/>
        <v>0.1126765449514566</v>
      </c>
      <c r="D1815">
        <v>9.0981594893472642E-2</v>
      </c>
      <c r="E1815">
        <v>0.10221844213814699</v>
      </c>
      <c r="N1815" t="s">
        <v>672</v>
      </c>
      <c r="O1815">
        <f t="shared" si="184"/>
        <v>7.001810675314922E-2</v>
      </c>
      <c r="P1815">
        <f t="shared" si="185"/>
        <v>7.8665820291999103E-2</v>
      </c>
      <c r="Q1815">
        <v>3.175967898577662E-2</v>
      </c>
      <c r="R1815">
        <v>3.5682215865031411E-2</v>
      </c>
      <c r="AA1815" t="s">
        <v>672</v>
      </c>
      <c r="AB1815">
        <f t="shared" si="186"/>
        <v>1.5495247071297853</v>
      </c>
      <c r="AC1815">
        <f t="shared" si="187"/>
        <v>1.7409015724864876</v>
      </c>
      <c r="AD1815">
        <v>0.70285258429610531</v>
      </c>
      <c r="AE1815">
        <v>0.78965967021834338</v>
      </c>
    </row>
    <row r="1816" spans="1:31" x14ac:dyDescent="0.25">
      <c r="A1816" t="s">
        <v>1600</v>
      </c>
      <c r="B1816">
        <f t="shared" si="182"/>
        <v>0</v>
      </c>
      <c r="C1816">
        <f t="shared" si="183"/>
        <v>0</v>
      </c>
      <c r="D1816">
        <v>0</v>
      </c>
      <c r="E1816">
        <v>0</v>
      </c>
      <c r="N1816" t="s">
        <v>1600</v>
      </c>
      <c r="O1816">
        <f t="shared" si="184"/>
        <v>1.7070542069540659E-2</v>
      </c>
      <c r="P1816">
        <f t="shared" si="185"/>
        <v>2.346537381153745E-2</v>
      </c>
      <c r="Q1816">
        <v>7.7430676346789623E-3</v>
      </c>
      <c r="R1816">
        <v>1.064371452034669E-2</v>
      </c>
      <c r="AA1816" t="s">
        <v>1600</v>
      </c>
      <c r="AB1816">
        <f t="shared" si="186"/>
        <v>0.61915914775376613</v>
      </c>
      <c r="AC1816">
        <f t="shared" si="187"/>
        <v>0.85110366101373702</v>
      </c>
      <c r="AD1816">
        <v>0.28084586524302446</v>
      </c>
      <c r="AE1816">
        <v>0.38605412672343875</v>
      </c>
    </row>
    <row r="1817" spans="1:31" x14ac:dyDescent="0.25">
      <c r="A1817" t="s">
        <v>1601</v>
      </c>
      <c r="B1817">
        <f t="shared" si="182"/>
        <v>4.2998553967467573E-2</v>
      </c>
      <c r="C1817">
        <f t="shared" si="183"/>
        <v>5.4672659424690323E-2</v>
      </c>
      <c r="D1817">
        <v>3.9007632002216054E-2</v>
      </c>
      <c r="E1817">
        <v>4.9598202326393566E-2</v>
      </c>
      <c r="N1817" t="s">
        <v>1601</v>
      </c>
      <c r="O1817">
        <f t="shared" si="184"/>
        <v>0.11547842863327051</v>
      </c>
      <c r="P1817">
        <f t="shared" si="185"/>
        <v>0.14683081678379159</v>
      </c>
      <c r="Q1817">
        <v>5.238013412879991E-2</v>
      </c>
      <c r="R1817">
        <v>6.6601338175469316E-2</v>
      </c>
      <c r="AA1817" t="s">
        <v>1601</v>
      </c>
      <c r="AB1817">
        <f t="shared" si="186"/>
        <v>1.5962129036749231</v>
      </c>
      <c r="AC1817">
        <f t="shared" si="187"/>
        <v>2.0295846348214965</v>
      </c>
      <c r="AD1817">
        <v>0.72402999401850876</v>
      </c>
      <c r="AE1817">
        <v>0.92060410464463494</v>
      </c>
    </row>
    <row r="1818" spans="1:31" x14ac:dyDescent="0.25">
      <c r="A1818" t="s">
        <v>208</v>
      </c>
      <c r="B1818">
        <f t="shared" si="182"/>
        <v>2.073893262286397E-2</v>
      </c>
      <c r="C1818">
        <f t="shared" si="183"/>
        <v>2.6502958828839001E-2</v>
      </c>
      <c r="D1818">
        <v>1.8814043199766615E-2</v>
      </c>
      <c r="E1818">
        <v>2.4043079814902949E-2</v>
      </c>
      <c r="N1818" t="s">
        <v>208</v>
      </c>
      <c r="O1818">
        <f t="shared" si="184"/>
        <v>2.3588975529049653E-2</v>
      </c>
      <c r="P1818">
        <f t="shared" si="185"/>
        <v>3.0145121671867357E-2</v>
      </c>
      <c r="Q1818">
        <v>1.0699779316330361E-2</v>
      </c>
      <c r="R1818">
        <v>1.3673597183383197E-2</v>
      </c>
      <c r="AA1818" t="s">
        <v>208</v>
      </c>
      <c r="AB1818">
        <f t="shared" si="186"/>
        <v>1.4772000944918873</v>
      </c>
      <c r="AC1818">
        <f t="shared" si="187"/>
        <v>1.8877622102457594</v>
      </c>
      <c r="AD1818">
        <v>0.6700466918396234</v>
      </c>
      <c r="AE1818">
        <v>0.85627453496075678</v>
      </c>
    </row>
    <row r="1819" spans="1:31" x14ac:dyDescent="0.25">
      <c r="A1819" t="s">
        <v>209</v>
      </c>
      <c r="B1819">
        <f t="shared" si="182"/>
        <v>2.7099305922411304E-2</v>
      </c>
      <c r="C1819">
        <f t="shared" si="183"/>
        <v>3.0884798453946215E-2</v>
      </c>
      <c r="D1819">
        <v>2.4584076797947066E-2</v>
      </c>
      <c r="E1819">
        <v>2.8018217856015482E-2</v>
      </c>
      <c r="N1819" t="s">
        <v>209</v>
      </c>
      <c r="O1819">
        <f t="shared" si="184"/>
        <v>4.7656033756356922E-2</v>
      </c>
      <c r="P1819">
        <f t="shared" si="185"/>
        <v>5.4313088382913655E-2</v>
      </c>
      <c r="Q1819">
        <v>2.1616413296824188E-2</v>
      </c>
      <c r="R1819">
        <v>2.4636002482170329E-2</v>
      </c>
      <c r="AA1819" t="s">
        <v>209</v>
      </c>
      <c r="AB1819">
        <f t="shared" si="186"/>
        <v>0.85539181211465276</v>
      </c>
      <c r="AC1819">
        <f t="shared" si="187"/>
        <v>0.97488119407768747</v>
      </c>
      <c r="AD1819">
        <v>0.3879991993442643</v>
      </c>
      <c r="AE1819">
        <v>0.44219867129991158</v>
      </c>
    </row>
    <row r="1820" spans="1:31" x14ac:dyDescent="0.25">
      <c r="A1820" t="s">
        <v>210</v>
      </c>
      <c r="B1820">
        <f t="shared" si="182"/>
        <v>2.543499340914664E-3</v>
      </c>
      <c r="C1820">
        <f t="shared" si="183"/>
        <v>3.7717708811298659E-3</v>
      </c>
      <c r="D1820">
        <v>2.3074237883288912E-3</v>
      </c>
      <c r="E1820">
        <v>3.4216929862130709E-3</v>
      </c>
      <c r="N1820" t="s">
        <v>210</v>
      </c>
      <c r="O1820">
        <f t="shared" si="184"/>
        <v>4.6967474860293158E-2</v>
      </c>
      <c r="P1820">
        <f t="shared" si="185"/>
        <v>6.9648358538417332E-2</v>
      </c>
      <c r="Q1820">
        <v>2.1304088235267131E-2</v>
      </c>
      <c r="R1820">
        <v>3.1591964016749408E-2</v>
      </c>
      <c r="AA1820" t="s">
        <v>210</v>
      </c>
      <c r="AB1820">
        <f t="shared" si="186"/>
        <v>1.0192146233400321</v>
      </c>
      <c r="AC1820">
        <f t="shared" si="187"/>
        <v>1.5113996595545622</v>
      </c>
      <c r="AD1820">
        <v>0.46230797654969075</v>
      </c>
      <c r="AE1820">
        <v>0.68555935360971454</v>
      </c>
    </row>
    <row r="1821" spans="1:31" x14ac:dyDescent="0.25">
      <c r="A1821" t="s">
        <v>1602</v>
      </c>
      <c r="B1821">
        <f t="shared" si="182"/>
        <v>2.5400851490760778E-2</v>
      </c>
      <c r="C1821">
        <f t="shared" si="183"/>
        <v>5.7868425824954356E-2</v>
      </c>
      <c r="D1821">
        <v>2.3043264855934244E-2</v>
      </c>
      <c r="E1821">
        <v>5.2497352837381973E-2</v>
      </c>
      <c r="N1821" t="s">
        <v>1602</v>
      </c>
      <c r="O1821">
        <f t="shared" si="184"/>
        <v>0.12973738534904028</v>
      </c>
      <c r="P1821">
        <f t="shared" si="185"/>
        <v>0.29556876325682557</v>
      </c>
      <c r="Q1821">
        <v>5.8847888099376425E-2</v>
      </c>
      <c r="R1821">
        <v>0.13406773582659859</v>
      </c>
      <c r="AA1821" t="s">
        <v>1602</v>
      </c>
      <c r="AB1821">
        <f t="shared" si="186"/>
        <v>1.5851620878515684</v>
      </c>
      <c r="AC1821">
        <f t="shared" si="187"/>
        <v>3.6113291215742964</v>
      </c>
      <c r="AD1821">
        <v>0.7190174282786489</v>
      </c>
      <c r="AE1821">
        <v>1.6380713351411444</v>
      </c>
    </row>
    <row r="1822" spans="1:31" x14ac:dyDescent="0.25">
      <c r="A1822" t="s">
        <v>211</v>
      </c>
      <c r="B1822">
        <f t="shared" si="182"/>
        <v>2.4343989575205355E-2</v>
      </c>
      <c r="C1822">
        <f t="shared" si="183"/>
        <v>6.4646582102843686E-2</v>
      </c>
      <c r="D1822">
        <v>2.2084495853833985E-2</v>
      </c>
      <c r="E1822">
        <v>5.8646392778154414E-2</v>
      </c>
      <c r="N1822" t="s">
        <v>211</v>
      </c>
      <c r="O1822">
        <f t="shared" si="184"/>
        <v>0.12524239230417564</v>
      </c>
      <c r="P1822">
        <f t="shared" si="185"/>
        <v>0.33258692343077667</v>
      </c>
      <c r="Q1822">
        <v>5.6808993550977648E-2</v>
      </c>
      <c r="R1822">
        <v>0.15085889083331216</v>
      </c>
      <c r="AA1822" t="s">
        <v>211</v>
      </c>
      <c r="AB1822">
        <f t="shared" si="186"/>
        <v>1.3840366420298309</v>
      </c>
      <c r="AC1822">
        <f t="shared" si="187"/>
        <v>3.6753728527494571</v>
      </c>
      <c r="AD1822">
        <v>0.62778846063904203</v>
      </c>
      <c r="AE1822">
        <v>1.6671210829491712</v>
      </c>
    </row>
    <row r="1823" spans="1:31" x14ac:dyDescent="0.25">
      <c r="A1823" t="s">
        <v>212</v>
      </c>
      <c r="B1823">
        <f t="shared" si="182"/>
        <v>3.6316254607659984E-2</v>
      </c>
      <c r="C1823">
        <f t="shared" si="183"/>
        <v>0.10721719720152795</v>
      </c>
      <c r="D1823">
        <v>3.2945551994752721E-2</v>
      </c>
      <c r="E1823">
        <v>9.7265805168948796E-2</v>
      </c>
      <c r="N1823" t="s">
        <v>212</v>
      </c>
      <c r="O1823">
        <f t="shared" si="184"/>
        <v>7.4838547903938013E-2</v>
      </c>
      <c r="P1823">
        <f t="shared" si="185"/>
        <v>0.22094732608246626</v>
      </c>
      <c r="Q1823">
        <v>3.394619431185681E-2</v>
      </c>
      <c r="R1823">
        <v>0.10022002128512598</v>
      </c>
      <c r="AA1823" t="s">
        <v>212</v>
      </c>
      <c r="AB1823">
        <f t="shared" si="186"/>
        <v>1.5562143192485305</v>
      </c>
      <c r="AC1823">
        <f t="shared" si="187"/>
        <v>4.5944423332553113</v>
      </c>
      <c r="AD1823">
        <v>0.70588694131149488</v>
      </c>
      <c r="AE1823">
        <v>2.0840039868157136</v>
      </c>
    </row>
    <row r="1824" spans="1:31" x14ac:dyDescent="0.25">
      <c r="A1824" t="s">
        <v>1603</v>
      </c>
      <c r="B1824">
        <f t="shared" si="182"/>
        <v>1.149153749299326E-2</v>
      </c>
      <c r="C1824">
        <f t="shared" si="183"/>
        <v>0.10852980122292515</v>
      </c>
      <c r="D1824">
        <v>1.0424947453011988E-2</v>
      </c>
      <c r="E1824">
        <v>9.8456579506849315E-2</v>
      </c>
      <c r="N1824" t="s">
        <v>1603</v>
      </c>
      <c r="O1824">
        <f t="shared" si="184"/>
        <v>0.12276560720087792</v>
      </c>
      <c r="P1824">
        <f t="shared" si="185"/>
        <v>1.1594381478237243</v>
      </c>
      <c r="Q1824">
        <v>5.5685542725967291E-2</v>
      </c>
      <c r="R1824">
        <v>0.52591229735140888</v>
      </c>
      <c r="AA1824" t="s">
        <v>1603</v>
      </c>
      <c r="AB1824">
        <f t="shared" si="186"/>
        <v>1.4738657182043828</v>
      </c>
      <c r="AC1824">
        <f t="shared" si="187"/>
        <v>13.919665103432585</v>
      </c>
      <c r="AD1824">
        <v>0.66853424419686902</v>
      </c>
      <c r="AE1824">
        <v>6.3138538840119711</v>
      </c>
    </row>
    <row r="1825" spans="1:31" x14ac:dyDescent="0.25">
      <c r="A1825" t="s">
        <v>1604</v>
      </c>
      <c r="B1825">
        <f t="shared" si="182"/>
        <v>1.2277629435583323E-2</v>
      </c>
      <c r="C1825">
        <f t="shared" si="183"/>
        <v>4.822227598638603E-2</v>
      </c>
      <c r="D1825">
        <v>1.1138078067582427E-2</v>
      </c>
      <c r="E1825">
        <v>4.3746512903885718E-2</v>
      </c>
      <c r="N1825" t="s">
        <v>1604</v>
      </c>
      <c r="O1825">
        <f t="shared" si="184"/>
        <v>0.14441020673222302</v>
      </c>
      <c r="P1825">
        <f t="shared" si="185"/>
        <v>0.56719327463245461</v>
      </c>
      <c r="Q1825">
        <v>6.5503367925308212E-2</v>
      </c>
      <c r="R1825">
        <v>0.25727454169428798</v>
      </c>
      <c r="AA1825" t="s">
        <v>1604</v>
      </c>
      <c r="AB1825">
        <f t="shared" si="186"/>
        <v>1.5018348870413956</v>
      </c>
      <c r="AC1825">
        <f t="shared" si="187"/>
        <v>5.8986872660448748</v>
      </c>
      <c r="AD1825">
        <v>0.68122084577686048</v>
      </c>
      <c r="AE1825">
        <v>2.6755995369533112</v>
      </c>
    </row>
    <row r="1826" spans="1:31" x14ac:dyDescent="0.25">
      <c r="A1826" t="s">
        <v>1605</v>
      </c>
      <c r="B1826">
        <f t="shared" si="182"/>
        <v>3.5929915154212781E-2</v>
      </c>
      <c r="C1826">
        <f t="shared" si="183"/>
        <v>0.19476250009276325</v>
      </c>
      <c r="D1826">
        <v>3.2595070738117723E-2</v>
      </c>
      <c r="E1826">
        <v>0.17668556801231244</v>
      </c>
      <c r="N1826" t="s">
        <v>1605</v>
      </c>
      <c r="O1826">
        <f t="shared" si="184"/>
        <v>0.12431437662048128</v>
      </c>
      <c r="P1826">
        <f t="shared" si="185"/>
        <v>0.67386128478623641</v>
      </c>
      <c r="Q1826">
        <v>5.6388052717604241E-2</v>
      </c>
      <c r="R1826">
        <v>0.30565833722419639</v>
      </c>
      <c r="AA1826" t="s">
        <v>1605</v>
      </c>
      <c r="AB1826">
        <f t="shared" si="186"/>
        <v>1.4286697812606548</v>
      </c>
      <c r="AC1826">
        <f t="shared" si="187"/>
        <v>7.7442793062838993</v>
      </c>
      <c r="AD1826">
        <v>0.64803371204373927</v>
      </c>
      <c r="AE1826">
        <v>3.5127460045569867</v>
      </c>
    </row>
    <row r="1827" spans="1:31" x14ac:dyDescent="0.25">
      <c r="A1827" t="s">
        <v>1606</v>
      </c>
      <c r="B1827">
        <f t="shared" si="182"/>
        <v>9.3723945701526829E-3</v>
      </c>
      <c r="C1827">
        <f t="shared" si="183"/>
        <v>2.2940911476217105E-2</v>
      </c>
      <c r="D1827">
        <v>8.502493331489485E-3</v>
      </c>
      <c r="E1827">
        <v>2.0811644813375475E-2</v>
      </c>
      <c r="N1827" t="s">
        <v>1606</v>
      </c>
      <c r="O1827">
        <f t="shared" si="184"/>
        <v>6.9096970079638345E-2</v>
      </c>
      <c r="P1827">
        <f t="shared" si="185"/>
        <v>0.1691294003903617</v>
      </c>
      <c r="Q1827">
        <v>3.1341858418935664E-2</v>
      </c>
      <c r="R1827">
        <v>7.6715805561440378E-2</v>
      </c>
      <c r="AA1827" t="s">
        <v>1606</v>
      </c>
      <c r="AB1827">
        <f t="shared" si="186"/>
        <v>1.3527515004999258</v>
      </c>
      <c r="AC1827">
        <f t="shared" si="187"/>
        <v>3.3111444668705512</v>
      </c>
      <c r="AD1827">
        <v>0.61359775914639292</v>
      </c>
      <c r="AE1827">
        <v>1.5019098661734285</v>
      </c>
    </row>
    <row r="1828" spans="1:31" x14ac:dyDescent="0.25">
      <c r="A1828" t="s">
        <v>1607</v>
      </c>
      <c r="B1828">
        <f t="shared" si="182"/>
        <v>7.2012716558155273E-3</v>
      </c>
      <c r="C1828">
        <f t="shared" si="183"/>
        <v>4.391332902700236E-2</v>
      </c>
      <c r="D1828">
        <v>6.5328837548949146E-3</v>
      </c>
      <c r="E1828">
        <v>3.9837501976776969E-2</v>
      </c>
      <c r="N1828" t="s">
        <v>1607</v>
      </c>
      <c r="O1828">
        <f t="shared" si="184"/>
        <v>9.9174919561463015E-2</v>
      </c>
      <c r="P1828">
        <f t="shared" si="185"/>
        <v>0.60476830788795088</v>
      </c>
      <c r="Q1828">
        <v>4.4984986809438632E-2</v>
      </c>
      <c r="R1828">
        <v>0.27431829008185443</v>
      </c>
      <c r="AA1828" t="s">
        <v>1607</v>
      </c>
      <c r="AB1828">
        <f t="shared" si="186"/>
        <v>1.4189480778271937</v>
      </c>
      <c r="AC1828">
        <f t="shared" si="187"/>
        <v>8.6527403480936407</v>
      </c>
      <c r="AD1828">
        <v>0.64362402154282095</v>
      </c>
      <c r="AE1828">
        <v>3.9248170015732531</v>
      </c>
    </row>
    <row r="1829" spans="1:31" x14ac:dyDescent="0.25">
      <c r="A1829" t="s">
        <v>1608</v>
      </c>
      <c r="B1829">
        <f t="shared" si="182"/>
        <v>5.5683899398403392E-3</v>
      </c>
      <c r="C1829">
        <f t="shared" si="183"/>
        <v>2.7497869057304596E-2</v>
      </c>
      <c r="D1829">
        <v>5.0515583799044363E-3</v>
      </c>
      <c r="E1829">
        <v>2.494564719185682E-2</v>
      </c>
      <c r="N1829" t="s">
        <v>1608</v>
      </c>
      <c r="O1829">
        <f t="shared" si="184"/>
        <v>9.6438269965131329E-2</v>
      </c>
      <c r="P1829">
        <f t="shared" si="185"/>
        <v>0.47623225892298182</v>
      </c>
      <c r="Q1829">
        <v>4.3743663433151538E-2</v>
      </c>
      <c r="R1829">
        <v>0.21601531900010817</v>
      </c>
      <c r="AA1829" t="s">
        <v>1608</v>
      </c>
      <c r="AB1829">
        <f t="shared" si="186"/>
        <v>1.3135842879176154</v>
      </c>
      <c r="AC1829">
        <f t="shared" si="187"/>
        <v>6.486752748125066</v>
      </c>
      <c r="AD1829">
        <v>0.59583181036449595</v>
      </c>
      <c r="AE1829">
        <v>2.9423415526911589</v>
      </c>
    </row>
    <row r="1830" spans="1:31" x14ac:dyDescent="0.25">
      <c r="A1830" t="s">
        <v>1609</v>
      </c>
      <c r="B1830">
        <f t="shared" si="182"/>
        <v>4.909964248381431E-3</v>
      </c>
      <c r="C1830">
        <f t="shared" si="183"/>
        <v>2.6599091328493977E-2</v>
      </c>
      <c r="D1830">
        <v>4.4542446401757514E-3</v>
      </c>
      <c r="E1830">
        <v>2.413028975160993E-2</v>
      </c>
      <c r="N1830" t="s">
        <v>1609</v>
      </c>
      <c r="O1830">
        <f t="shared" si="184"/>
        <v>0.10329279750217397</v>
      </c>
      <c r="P1830">
        <f t="shared" si="185"/>
        <v>0.5595752668141466</v>
      </c>
      <c r="Q1830">
        <v>4.6852824823977762E-2</v>
      </c>
      <c r="R1830">
        <v>0.25381907147322669</v>
      </c>
      <c r="AA1830" t="s">
        <v>1609</v>
      </c>
      <c r="AB1830">
        <f t="shared" si="186"/>
        <v>1.3693734393761963</v>
      </c>
      <c r="AC1830">
        <f t="shared" si="187"/>
        <v>7.4184021174468935</v>
      </c>
      <c r="AD1830">
        <v>0.62113734379544239</v>
      </c>
      <c r="AE1830">
        <v>3.3649305981402016</v>
      </c>
    </row>
    <row r="1831" spans="1:31" x14ac:dyDescent="0.25">
      <c r="A1831" t="s">
        <v>1610</v>
      </c>
      <c r="B1831">
        <f t="shared" si="182"/>
        <v>2.0110228132332791E-2</v>
      </c>
      <c r="C1831">
        <f t="shared" si="183"/>
        <v>0.1836191757995552</v>
      </c>
      <c r="D1831">
        <v>1.8243692079974637E-2</v>
      </c>
      <c r="E1831">
        <v>0.16657651426041917</v>
      </c>
      <c r="N1831" t="s">
        <v>1610</v>
      </c>
      <c r="O1831">
        <f t="shared" si="184"/>
        <v>0.10028773313571784</v>
      </c>
      <c r="P1831">
        <f t="shared" si="185"/>
        <v>0.91569080072142073</v>
      </c>
      <c r="Q1831">
        <v>4.5489750555964222E-2</v>
      </c>
      <c r="R1831">
        <v>0.4153503604956163</v>
      </c>
      <c r="AA1831" t="s">
        <v>1610</v>
      </c>
      <c r="AB1831">
        <f t="shared" si="186"/>
        <v>1.3547218457596373</v>
      </c>
      <c r="AC1831">
        <f t="shared" si="187"/>
        <v>12.369472246617489</v>
      </c>
      <c r="AD1831">
        <v>0.61449149272248349</v>
      </c>
      <c r="AE1831">
        <v>5.6106982321165839</v>
      </c>
    </row>
    <row r="1832" spans="1:31" x14ac:dyDescent="0.25">
      <c r="A1832" t="s">
        <v>1858</v>
      </c>
      <c r="B1832">
        <f t="shared" si="182"/>
        <v>5.7240611448599495E-3</v>
      </c>
      <c r="C1832">
        <f t="shared" si="183"/>
        <v>6.7286338782596294E-2</v>
      </c>
      <c r="D1832">
        <v>5.1927809215587626E-3</v>
      </c>
      <c r="E1832">
        <v>6.1041139755392028E-2</v>
      </c>
      <c r="N1832" t="s">
        <v>1858</v>
      </c>
      <c r="O1832">
        <f t="shared" si="184"/>
        <v>0.10111774771281228</v>
      </c>
      <c r="P1832">
        <f t="shared" si="185"/>
        <v>1.1886391248016372</v>
      </c>
      <c r="Q1832">
        <v>4.5866238835131357E-2</v>
      </c>
      <c r="R1832">
        <v>0.5391576377054289</v>
      </c>
      <c r="AA1832" t="s">
        <v>1858</v>
      </c>
      <c r="AB1832">
        <f t="shared" si="186"/>
        <v>1.2207426385464335</v>
      </c>
      <c r="AC1832">
        <f t="shared" si="187"/>
        <v>14.349829721395386</v>
      </c>
      <c r="AD1832">
        <v>0.55371954659058076</v>
      </c>
      <c r="AE1832">
        <v>6.5089732725681797</v>
      </c>
    </row>
    <row r="1833" spans="1:31" x14ac:dyDescent="0.25">
      <c r="A1833" t="s">
        <v>1859</v>
      </c>
      <c r="B1833">
        <f t="shared" si="182"/>
        <v>8.1179601916557334E-3</v>
      </c>
      <c r="C1833">
        <f t="shared" si="183"/>
        <v>6.3663811729955333E-2</v>
      </c>
      <c r="D1833">
        <v>7.3644896059604911E-3</v>
      </c>
      <c r="E1833">
        <v>5.7754838492926272E-2</v>
      </c>
      <c r="N1833" t="s">
        <v>1859</v>
      </c>
      <c r="O1833">
        <f t="shared" si="184"/>
        <v>7.9515198255758687E-2</v>
      </c>
      <c r="P1833">
        <f t="shared" si="185"/>
        <v>0.62358529629500481</v>
      </c>
      <c r="Q1833">
        <v>3.6067487228647416E-2</v>
      </c>
      <c r="R1833">
        <v>0.28285353244986139</v>
      </c>
      <c r="AA1833" t="s">
        <v>1859</v>
      </c>
      <c r="AB1833">
        <f t="shared" si="186"/>
        <v>1.1457529196947696</v>
      </c>
      <c r="AC1833">
        <f t="shared" si="187"/>
        <v>8.9853850531899493</v>
      </c>
      <c r="AD1833">
        <v>0.51970478229026829</v>
      </c>
      <c r="AE1833">
        <v>4.0757021017291777</v>
      </c>
    </row>
    <row r="1834" spans="1:31" x14ac:dyDescent="0.25">
      <c r="A1834" t="s">
        <v>1860</v>
      </c>
      <c r="B1834">
        <f t="shared" si="182"/>
        <v>6.0351207527168929E-3</v>
      </c>
      <c r="C1834">
        <f t="shared" si="183"/>
        <v>2.4361955956706441E-2</v>
      </c>
      <c r="D1834">
        <v>5.4749694510432085E-3</v>
      </c>
      <c r="E1834">
        <v>2.2100794680965149E-2</v>
      </c>
      <c r="N1834" t="s">
        <v>1860</v>
      </c>
      <c r="O1834">
        <f t="shared" si="184"/>
        <v>7.9237897297847221E-2</v>
      </c>
      <c r="P1834">
        <f t="shared" si="185"/>
        <v>0.31985941013742902</v>
      </c>
      <c r="Q1834">
        <v>3.5941705629942304E-2</v>
      </c>
      <c r="R1834">
        <v>0.14508578791424839</v>
      </c>
      <c r="AA1834" t="s">
        <v>1860</v>
      </c>
      <c r="AB1834">
        <f t="shared" si="186"/>
        <v>1.0090444757979455</v>
      </c>
      <c r="AC1834">
        <f t="shared" si="187"/>
        <v>4.0732071627035831</v>
      </c>
      <c r="AD1834">
        <v>0.45769487522272395</v>
      </c>
      <c r="AE1834">
        <v>1.8475756904725702</v>
      </c>
    </row>
    <row r="1835" spans="1:31" x14ac:dyDescent="0.25">
      <c r="A1835" t="s">
        <v>213</v>
      </c>
      <c r="B1835">
        <f t="shared" si="182"/>
        <v>1.1787673679297703E-2</v>
      </c>
      <c r="C1835">
        <f t="shared" si="183"/>
        <v>9.2319399055494633E-2</v>
      </c>
      <c r="D1835">
        <v>1.0693597682195119E-2</v>
      </c>
      <c r="E1835">
        <v>8.3750750030968074E-2</v>
      </c>
      <c r="N1835" t="s">
        <v>213</v>
      </c>
      <c r="O1835">
        <f t="shared" si="184"/>
        <v>0.1142453299365821</v>
      </c>
      <c r="P1835">
        <f t="shared" si="185"/>
        <v>0.89475332381871242</v>
      </c>
      <c r="Q1835">
        <v>5.1820809968512724E-2</v>
      </c>
      <c r="R1835">
        <v>0.40585328072528642</v>
      </c>
      <c r="AA1835" t="s">
        <v>213</v>
      </c>
      <c r="AB1835">
        <f t="shared" si="186"/>
        <v>1.4372159908156732</v>
      </c>
      <c r="AC1835">
        <f t="shared" si="187"/>
        <v>11.256073097618643</v>
      </c>
      <c r="AD1835">
        <v>0.65191020749040252</v>
      </c>
      <c r="AE1835">
        <v>5.1056688733550413</v>
      </c>
    </row>
    <row r="1836" spans="1:31" x14ac:dyDescent="0.25">
      <c r="A1836" t="s">
        <v>1861</v>
      </c>
      <c r="B1836">
        <f t="shared" si="182"/>
        <v>2.9768200554256719E-2</v>
      </c>
      <c r="C1836">
        <f t="shared" si="183"/>
        <v>9.5362830414564184E-2</v>
      </c>
      <c r="D1836">
        <v>2.7005257280678711E-2</v>
      </c>
      <c r="E1836">
        <v>8.6511704517214516E-2</v>
      </c>
      <c r="N1836" t="s">
        <v>1861</v>
      </c>
      <c r="O1836">
        <f t="shared" si="184"/>
        <v>9.6745147366879405E-2</v>
      </c>
      <c r="P1836">
        <f t="shared" si="185"/>
        <v>0.30992437937134498</v>
      </c>
      <c r="Q1836">
        <v>4.3882860681112967E-2</v>
      </c>
      <c r="R1836">
        <v>0.14057933376293771</v>
      </c>
      <c r="AA1836" t="s">
        <v>1861</v>
      </c>
      <c r="AB1836">
        <f t="shared" si="186"/>
        <v>1.2553660820627321</v>
      </c>
      <c r="AC1836">
        <f t="shared" si="187"/>
        <v>4.0215821098674187</v>
      </c>
      <c r="AD1836">
        <v>0.56942447639304727</v>
      </c>
      <c r="AE1836">
        <v>1.8241589604047213</v>
      </c>
    </row>
    <row r="1837" spans="1:31" x14ac:dyDescent="0.25">
      <c r="A1837" t="s">
        <v>1862</v>
      </c>
      <c r="B1837">
        <f t="shared" si="182"/>
        <v>5.2179298433936358E-3</v>
      </c>
      <c r="C1837">
        <f t="shared" si="183"/>
        <v>3.0786029040716544E-2</v>
      </c>
      <c r="D1837">
        <v>4.7336263284220243E-3</v>
      </c>
      <c r="E1837">
        <v>2.7928615751552789E-2</v>
      </c>
      <c r="N1837" t="s">
        <v>1862</v>
      </c>
      <c r="O1837">
        <f t="shared" si="184"/>
        <v>8.5049700594487285E-2</v>
      </c>
      <c r="P1837">
        <f t="shared" si="185"/>
        <v>0.50179719371297948</v>
      </c>
      <c r="Q1837">
        <v>3.8577895261297408E-2</v>
      </c>
      <c r="R1837">
        <v>0.22761137836065523</v>
      </c>
      <c r="AA1837" t="s">
        <v>1862</v>
      </c>
      <c r="AB1837">
        <f t="shared" si="186"/>
        <v>1.0888287039620579</v>
      </c>
      <c r="AC1837">
        <f t="shared" si="187"/>
        <v>6.4241400529717509</v>
      </c>
      <c r="AD1837">
        <v>0.49388439236510506</v>
      </c>
      <c r="AE1837">
        <v>2.9139409119038508</v>
      </c>
    </row>
    <row r="1838" spans="1:31" x14ac:dyDescent="0.25">
      <c r="A1838" t="s">
        <v>1863</v>
      </c>
      <c r="B1838">
        <f t="shared" si="182"/>
        <v>1.6729547019437949E-2</v>
      </c>
      <c r="C1838">
        <f t="shared" si="183"/>
        <v>8.4499585315349499E-2</v>
      </c>
      <c r="D1838">
        <v>1.5176789763482367E-2</v>
      </c>
      <c r="E1838">
        <v>7.6656734336109131E-2</v>
      </c>
      <c r="N1838" t="s">
        <v>1863</v>
      </c>
      <c r="O1838">
        <f t="shared" si="184"/>
        <v>6.9633556780343053E-2</v>
      </c>
      <c r="P1838">
        <f t="shared" si="185"/>
        <v>0.35171344837581342</v>
      </c>
      <c r="Q1838">
        <v>3.1585250052224179E-2</v>
      </c>
      <c r="R1838">
        <v>0.15953453661318745</v>
      </c>
      <c r="AA1838" t="s">
        <v>1863</v>
      </c>
      <c r="AB1838">
        <f t="shared" si="186"/>
        <v>0.9680299676227444</v>
      </c>
      <c r="AC1838">
        <f t="shared" si="187"/>
        <v>4.8894408642333467</v>
      </c>
      <c r="AD1838">
        <v>0.43909100725473849</v>
      </c>
      <c r="AE1838">
        <v>2.2178130696315197</v>
      </c>
    </row>
    <row r="1839" spans="1:31" x14ac:dyDescent="0.25">
      <c r="A1839" t="s">
        <v>214</v>
      </c>
      <c r="B1839">
        <f t="shared" si="182"/>
        <v>2.4593057373319335E-2</v>
      </c>
      <c r="C1839">
        <f t="shared" si="183"/>
        <v>8.1875301370113868E-2</v>
      </c>
      <c r="D1839">
        <v>2.2310446359513389E-2</v>
      </c>
      <c r="E1839">
        <v>7.4276023987511694E-2</v>
      </c>
      <c r="N1839" t="s">
        <v>214</v>
      </c>
      <c r="O1839">
        <f t="shared" si="184"/>
        <v>9.7655875222179042E-2</v>
      </c>
      <c r="P1839">
        <f t="shared" si="185"/>
        <v>0.32511631608083269</v>
      </c>
      <c r="Q1839">
        <v>4.4295959887432484E-2</v>
      </c>
      <c r="R1839">
        <v>0.1474702803400367</v>
      </c>
      <c r="AA1839" t="s">
        <v>214</v>
      </c>
      <c r="AB1839">
        <f t="shared" si="186"/>
        <v>1.5115516096948565</v>
      </c>
      <c r="AC1839">
        <f t="shared" si="187"/>
        <v>5.0322634433615079</v>
      </c>
      <c r="AD1839">
        <v>0.685628277033974</v>
      </c>
      <c r="AE1839">
        <v>2.2825963017892081</v>
      </c>
    </row>
    <row r="1840" spans="1:31" x14ac:dyDescent="0.25">
      <c r="A1840" t="s">
        <v>215</v>
      </c>
      <c r="B1840">
        <f t="shared" si="182"/>
        <v>4.0786396972302312E-3</v>
      </c>
      <c r="C1840">
        <f t="shared" si="183"/>
        <v>7.7720588404154606E-2</v>
      </c>
      <c r="D1840">
        <v>3.7000796933673481E-3</v>
      </c>
      <c r="E1840">
        <v>7.0506931785629931E-2</v>
      </c>
      <c r="N1840" t="s">
        <v>215</v>
      </c>
      <c r="O1840">
        <f t="shared" si="184"/>
        <v>0.14413811024343415</v>
      </c>
      <c r="P1840">
        <f t="shared" si="185"/>
        <v>2.7466262212840538</v>
      </c>
      <c r="Q1840">
        <v>6.537994703408706E-2</v>
      </c>
      <c r="R1840">
        <v>1.245848697243942</v>
      </c>
      <c r="AA1840" t="s">
        <v>215</v>
      </c>
      <c r="AB1840">
        <f t="shared" si="186"/>
        <v>1.2789439368662034</v>
      </c>
      <c r="AC1840">
        <f t="shared" si="187"/>
        <v>24.370938030311709</v>
      </c>
      <c r="AD1840">
        <v>0.5801192114331063</v>
      </c>
      <c r="AE1840">
        <v>11.054471540536793</v>
      </c>
    </row>
    <row r="1841" spans="1:31" x14ac:dyDescent="0.25">
      <c r="A1841" t="s">
        <v>216</v>
      </c>
      <c r="B1841">
        <f t="shared" si="182"/>
        <v>5.6887348288125281E-3</v>
      </c>
      <c r="C1841">
        <f t="shared" si="183"/>
        <v>5.3461090639664491E-2</v>
      </c>
      <c r="D1841">
        <v>5.1607334267194157E-3</v>
      </c>
      <c r="E1841">
        <v>4.8499085613133472E-2</v>
      </c>
      <c r="N1841" t="s">
        <v>216</v>
      </c>
      <c r="O1841">
        <f t="shared" si="184"/>
        <v>0.10759138807570301</v>
      </c>
      <c r="P1841">
        <f t="shared" si="185"/>
        <v>1.0111128613043725</v>
      </c>
      <c r="Q1841">
        <v>4.8802632709927594E-2</v>
      </c>
      <c r="R1841">
        <v>0.45863307910667861</v>
      </c>
      <c r="AA1841" t="s">
        <v>216</v>
      </c>
      <c r="AB1841">
        <f t="shared" si="186"/>
        <v>1.3101919107367246</v>
      </c>
      <c r="AC1841">
        <f t="shared" si="187"/>
        <v>12.312806028589725</v>
      </c>
      <c r="AD1841">
        <v>0.59429305395904763</v>
      </c>
      <c r="AE1841">
        <v>5.5849948679818651</v>
      </c>
    </row>
    <row r="1842" spans="1:31" x14ac:dyDescent="0.25">
      <c r="A1842" t="s">
        <v>217</v>
      </c>
      <c r="B1842">
        <f t="shared" si="182"/>
        <v>1.5475648693502868E-2</v>
      </c>
      <c r="C1842">
        <f t="shared" si="183"/>
        <v>8.4541872063779278E-2</v>
      </c>
      <c r="D1842">
        <v>1.4039272336657348E-2</v>
      </c>
      <c r="E1842">
        <v>7.6695096228989693E-2</v>
      </c>
      <c r="N1842" t="s">
        <v>217</v>
      </c>
      <c r="O1842">
        <f t="shared" si="184"/>
        <v>9.6471310839739158E-2</v>
      </c>
      <c r="P1842">
        <f t="shared" si="185"/>
        <v>0.52701281738596095</v>
      </c>
      <c r="Q1842">
        <v>4.3758650521772108E-2</v>
      </c>
      <c r="R1842">
        <v>0.23904899286376402</v>
      </c>
      <c r="AA1842" t="s">
        <v>217</v>
      </c>
      <c r="AB1842">
        <f t="shared" si="186"/>
        <v>1.3282347698281156</v>
      </c>
      <c r="AC1842">
        <f t="shared" si="187"/>
        <v>7.2560095027625637</v>
      </c>
      <c r="AD1842">
        <v>0.60247715717606887</v>
      </c>
      <c r="AE1842">
        <v>3.2912705471734101</v>
      </c>
    </row>
    <row r="1843" spans="1:31" x14ac:dyDescent="0.25">
      <c r="A1843" t="s">
        <v>1864</v>
      </c>
      <c r="B1843">
        <f t="shared" si="182"/>
        <v>4.9084344804747682E-3</v>
      </c>
      <c r="C1843">
        <f t="shared" si="183"/>
        <v>9.658468986910361E-2</v>
      </c>
      <c r="D1843">
        <v>4.4528568580750544E-3</v>
      </c>
      <c r="E1843">
        <v>8.7620156768821927E-2</v>
      </c>
      <c r="N1843" t="s">
        <v>1864</v>
      </c>
      <c r="O1843">
        <f t="shared" si="184"/>
        <v>4.3230848912958308E-2</v>
      </c>
      <c r="P1843">
        <f t="shared" si="185"/>
        <v>0.85066596114211201</v>
      </c>
      <c r="Q1843">
        <v>1.9609183215974522E-2</v>
      </c>
      <c r="R1843">
        <v>0.38585558940131531</v>
      </c>
      <c r="AA1843" t="s">
        <v>1864</v>
      </c>
      <c r="AB1843">
        <f t="shared" si="186"/>
        <v>1.0940129235948275</v>
      </c>
      <c r="AC1843">
        <f t="shared" si="187"/>
        <v>21.527209817819003</v>
      </c>
      <c r="AD1843">
        <v>0.49623591483498564</v>
      </c>
      <c r="AE1843">
        <v>9.7645781209678244</v>
      </c>
    </row>
    <row r="1844" spans="1:31" x14ac:dyDescent="0.25">
      <c r="A1844" t="s">
        <v>653</v>
      </c>
      <c r="B1844">
        <f t="shared" si="182"/>
        <v>1.4992276812338065E-3</v>
      </c>
      <c r="C1844">
        <f t="shared" si="183"/>
        <v>1.8008104474478141E-2</v>
      </c>
      <c r="D1844">
        <v>1.3600764742309843E-3</v>
      </c>
      <c r="E1844">
        <v>1.6336677575933729E-2</v>
      </c>
      <c r="N1844" t="s">
        <v>653</v>
      </c>
      <c r="O1844">
        <f t="shared" si="184"/>
        <v>0.10588063308919836</v>
      </c>
      <c r="P1844">
        <f t="shared" si="185"/>
        <v>1.2717944888297574</v>
      </c>
      <c r="Q1844">
        <v>4.8026647301092462E-2</v>
      </c>
      <c r="R1844">
        <v>0.57687627635399119</v>
      </c>
      <c r="AA1844" t="s">
        <v>653</v>
      </c>
      <c r="AB1844">
        <f t="shared" si="186"/>
        <v>1.0522086801680512</v>
      </c>
      <c r="AC1844">
        <f t="shared" si="187"/>
        <v>12.638696629337392</v>
      </c>
      <c r="AD1844">
        <v>0.47727382898255771</v>
      </c>
      <c r="AE1844">
        <v>5.7328163579389937</v>
      </c>
    </row>
    <row r="1845" spans="1:31" x14ac:dyDescent="0.25">
      <c r="A1845" t="s">
        <v>654</v>
      </c>
      <c r="B1845">
        <f t="shared" si="182"/>
        <v>2.0383771526657535E-2</v>
      </c>
      <c r="C1845">
        <f t="shared" si="183"/>
        <v>0.13445793259344047</v>
      </c>
      <c r="D1845">
        <v>1.849184647303934E-2</v>
      </c>
      <c r="E1845">
        <v>0.1219781846234165</v>
      </c>
      <c r="N1845" t="s">
        <v>654</v>
      </c>
      <c r="O1845">
        <f t="shared" si="184"/>
        <v>8.1217341350343836E-2</v>
      </c>
      <c r="P1845">
        <f t="shared" si="185"/>
        <v>0.53573578345997364</v>
      </c>
      <c r="Q1845">
        <v>3.6839566349016514E-2</v>
      </c>
      <c r="R1845">
        <v>0.24300566371879256</v>
      </c>
      <c r="AA1845" t="s">
        <v>654</v>
      </c>
      <c r="AB1845">
        <f t="shared" si="186"/>
        <v>1.2316678066048092</v>
      </c>
      <c r="AC1845">
        <f t="shared" si="187"/>
        <v>8.1244781762492551</v>
      </c>
      <c r="AD1845">
        <v>0.55867511946293735</v>
      </c>
      <c r="AE1845">
        <v>3.6852013110597097</v>
      </c>
    </row>
    <row r="1846" spans="1:31" x14ac:dyDescent="0.25">
      <c r="A1846" t="s">
        <v>655</v>
      </c>
      <c r="B1846">
        <f t="shared" si="182"/>
        <v>4.5300177065249756E-3</v>
      </c>
      <c r="C1846">
        <f t="shared" si="183"/>
        <v>6.8284315985488717E-2</v>
      </c>
      <c r="D1846">
        <v>4.1095629353801776E-3</v>
      </c>
      <c r="E1846">
        <v>6.194648944474395E-2</v>
      </c>
      <c r="N1846" t="s">
        <v>655</v>
      </c>
      <c r="O1846">
        <f t="shared" si="184"/>
        <v>6.8568738359223488E-2</v>
      </c>
      <c r="P1846">
        <f t="shared" si="185"/>
        <v>1.0335874383235601</v>
      </c>
      <c r="Q1846">
        <v>3.1102256540958211E-2</v>
      </c>
      <c r="R1846">
        <v>0.46882737576178496</v>
      </c>
      <c r="AA1846" t="s">
        <v>655</v>
      </c>
      <c r="AB1846">
        <f t="shared" si="186"/>
        <v>1.0935987523787329</v>
      </c>
      <c r="AC1846">
        <f t="shared" si="187"/>
        <v>16.48462491906022</v>
      </c>
      <c r="AD1846">
        <v>0.49604804993148732</v>
      </c>
      <c r="AE1846">
        <v>7.4773000857630132</v>
      </c>
    </row>
    <row r="1847" spans="1:31" x14ac:dyDescent="0.25">
      <c r="A1847" t="s">
        <v>656</v>
      </c>
      <c r="B1847">
        <f t="shared" si="182"/>
        <v>1.7165528619953476E-3</v>
      </c>
      <c r="C1847">
        <f t="shared" si="183"/>
        <v>4.6815118541254926E-2</v>
      </c>
      <c r="D1847">
        <v>1.557230561839958E-3</v>
      </c>
      <c r="E1847">
        <v>4.246996114285715E-2</v>
      </c>
      <c r="N1847" t="s">
        <v>656</v>
      </c>
      <c r="O1847">
        <f t="shared" si="184"/>
        <v>5.455686603990112E-2</v>
      </c>
      <c r="P1847">
        <f t="shared" si="185"/>
        <v>1.4879158151461915</v>
      </c>
      <c r="Q1847">
        <v>2.4746578167358764E-2</v>
      </c>
      <c r="R1847">
        <v>0.67490726096757481</v>
      </c>
      <c r="AA1847" t="s">
        <v>656</v>
      </c>
      <c r="AB1847">
        <f t="shared" si="186"/>
        <v>1.1530424521471669</v>
      </c>
      <c r="AC1847">
        <f t="shared" si="187"/>
        <v>31.446639527093797</v>
      </c>
      <c r="AD1847">
        <v>0.52301125859161635</v>
      </c>
      <c r="AE1847">
        <v>14.263955751945735</v>
      </c>
    </row>
    <row r="1848" spans="1:31" x14ac:dyDescent="0.25">
      <c r="A1848" t="s">
        <v>657</v>
      </c>
      <c r="B1848">
        <f t="shared" si="182"/>
        <v>2.3523592879206518E-3</v>
      </c>
      <c r="C1848">
        <f t="shared" si="183"/>
        <v>0.25819777216812745</v>
      </c>
      <c r="D1848">
        <v>2.1340244490460954E-3</v>
      </c>
      <c r="E1848">
        <v>0.23423307881810421</v>
      </c>
      <c r="N1848" t="s">
        <v>657</v>
      </c>
      <c r="O1848">
        <f t="shared" si="184"/>
        <v>7.6158493873603378E-2</v>
      </c>
      <c r="P1848">
        <f t="shared" si="185"/>
        <v>8.359247480101633</v>
      </c>
      <c r="Q1848">
        <v>3.4544911732522519E-2</v>
      </c>
      <c r="R1848">
        <v>3.7916908759997159</v>
      </c>
      <c r="AA1848" t="s">
        <v>657</v>
      </c>
      <c r="AB1848">
        <f t="shared" si="186"/>
        <v>1.2517791132146556</v>
      </c>
      <c r="AC1848">
        <f t="shared" si="187"/>
        <v>137.39677435257519</v>
      </c>
      <c r="AD1848">
        <v>0.56779745469209608</v>
      </c>
      <c r="AE1848">
        <v>62.322128510318635</v>
      </c>
    </row>
    <row r="1849" spans="1:31" x14ac:dyDescent="0.25">
      <c r="A1849" t="s">
        <v>658</v>
      </c>
      <c r="B1849">
        <f t="shared" si="182"/>
        <v>1.3648043484539665E-3</v>
      </c>
      <c r="C1849">
        <f t="shared" si="183"/>
        <v>0.1848205336647763</v>
      </c>
      <c r="D1849">
        <v>1.2381296780304737E-3</v>
      </c>
      <c r="E1849">
        <v>0.16766636778305083</v>
      </c>
      <c r="N1849" t="s">
        <v>658</v>
      </c>
      <c r="O1849">
        <f t="shared" si="184"/>
        <v>7.4758696475314426E-2</v>
      </c>
      <c r="P1849">
        <f t="shared" si="185"/>
        <v>10.123753045117642</v>
      </c>
      <c r="Q1849">
        <v>3.3909974313098751E-2</v>
      </c>
      <c r="R1849">
        <v>4.5920571371312242</v>
      </c>
      <c r="AA1849" t="s">
        <v>658</v>
      </c>
      <c r="AB1849">
        <f t="shared" si="186"/>
        <v>1.158459817753644</v>
      </c>
      <c r="AC1849">
        <f t="shared" si="187"/>
        <v>156.87754951027665</v>
      </c>
      <c r="AD1849">
        <v>0.52546853429626916</v>
      </c>
      <c r="AE1849">
        <v>71.158459483733054</v>
      </c>
    </row>
    <row r="1850" spans="1:31" x14ac:dyDescent="0.25">
      <c r="A1850" t="s">
        <v>1865</v>
      </c>
      <c r="B1850">
        <f t="shared" si="182"/>
        <v>1.8099320990410773E-2</v>
      </c>
      <c r="C1850">
        <f t="shared" si="183"/>
        <v>0.11945566430900662</v>
      </c>
      <c r="D1850">
        <v>1.641942780722561E-2</v>
      </c>
      <c r="E1850">
        <v>0.10836835577009102</v>
      </c>
      <c r="N1850" t="s">
        <v>1865</v>
      </c>
      <c r="O1850">
        <f t="shared" si="184"/>
        <v>0.1211127721140895</v>
      </c>
      <c r="P1850">
        <f t="shared" si="185"/>
        <v>0.79934527139769462</v>
      </c>
      <c r="Q1850">
        <v>5.4935829341715182E-2</v>
      </c>
      <c r="R1850">
        <v>0.3625769161095953</v>
      </c>
      <c r="AA1850" t="s">
        <v>1865</v>
      </c>
      <c r="AB1850">
        <f t="shared" si="186"/>
        <v>1.0764910139894452</v>
      </c>
      <c r="AC1850">
        <f t="shared" si="187"/>
        <v>7.1048493624106284</v>
      </c>
      <c r="AD1850">
        <v>0.48828811032997865</v>
      </c>
      <c r="AE1850">
        <v>3.222705460860126</v>
      </c>
    </row>
    <row r="1851" spans="1:31" x14ac:dyDescent="0.25">
      <c r="A1851" t="s">
        <v>1866</v>
      </c>
      <c r="B1851">
        <f t="shared" si="182"/>
        <v>2.9418935228980639E-3</v>
      </c>
      <c r="C1851">
        <f t="shared" si="183"/>
        <v>0.10741750690058068</v>
      </c>
      <c r="D1851">
        <v>2.6688409107370106E-3</v>
      </c>
      <c r="E1851">
        <v>9.7447523071207451E-2</v>
      </c>
      <c r="N1851" t="s">
        <v>1866</v>
      </c>
      <c r="O1851">
        <f t="shared" si="184"/>
        <v>9.0038035918308598E-2</v>
      </c>
      <c r="P1851">
        <f t="shared" si="185"/>
        <v>3.2875633564881963</v>
      </c>
      <c r="Q1851">
        <v>4.0840566103234291E-2</v>
      </c>
      <c r="R1851">
        <v>1.491213654427628</v>
      </c>
      <c r="AA1851" t="s">
        <v>1866</v>
      </c>
      <c r="AB1851">
        <f t="shared" si="186"/>
        <v>1.1234994076863685</v>
      </c>
      <c r="AC1851">
        <f t="shared" si="187"/>
        <v>41.022390660510126</v>
      </c>
      <c r="AD1851">
        <v>0.50961075903733088</v>
      </c>
      <c r="AE1851">
        <v>18.60744340317833</v>
      </c>
    </row>
    <row r="1852" spans="1:31" x14ac:dyDescent="0.25">
      <c r="A1852" t="s">
        <v>659</v>
      </c>
      <c r="B1852">
        <f t="shared" si="182"/>
        <v>2.9169017462257703E-2</v>
      </c>
      <c r="C1852">
        <f t="shared" si="183"/>
        <v>0.71032006803642356</v>
      </c>
      <c r="D1852">
        <v>2.6461687523139162E-2</v>
      </c>
      <c r="E1852">
        <v>0.64439152625266194</v>
      </c>
      <c r="N1852" t="s">
        <v>659</v>
      </c>
      <c r="O1852">
        <f t="shared" si="184"/>
        <v>0.13147796332743134</v>
      </c>
      <c r="P1852">
        <f t="shared" si="185"/>
        <v>3.2017340308727302</v>
      </c>
      <c r="Q1852">
        <v>5.9637400989782097E-2</v>
      </c>
      <c r="R1852">
        <v>1.4522821272053457</v>
      </c>
      <c r="AA1852" t="s">
        <v>659</v>
      </c>
      <c r="AB1852">
        <f t="shared" si="186"/>
        <v>1.1113413038307709</v>
      </c>
      <c r="AC1852">
        <f t="shared" si="187"/>
        <v>27.063236928367211</v>
      </c>
      <c r="AD1852">
        <v>0.50409593589464219</v>
      </c>
      <c r="AE1852">
        <v>12.275677778481194</v>
      </c>
    </row>
    <row r="1853" spans="1:31" x14ac:dyDescent="0.25">
      <c r="A1853" t="s">
        <v>1867</v>
      </c>
      <c r="B1853">
        <f t="shared" si="182"/>
        <v>3.8117644878405341E-3</v>
      </c>
      <c r="C1853">
        <f t="shared" si="183"/>
        <v>0.45641904443724685</v>
      </c>
      <c r="D1853">
        <v>3.4579745759193534E-3</v>
      </c>
      <c r="E1853">
        <v>0.41405639216801293</v>
      </c>
      <c r="N1853" t="s">
        <v>1867</v>
      </c>
      <c r="O1853">
        <f t="shared" si="184"/>
        <v>0.1015228281835429</v>
      </c>
      <c r="P1853">
        <f t="shared" si="185"/>
        <v>12.156299891012038</v>
      </c>
      <c r="Q1853">
        <v>4.6049980245894843E-2</v>
      </c>
      <c r="R1853">
        <v>5.5140048781168858</v>
      </c>
      <c r="AA1853" t="s">
        <v>1867</v>
      </c>
      <c r="AB1853">
        <f t="shared" si="186"/>
        <v>1.0619150921590685</v>
      </c>
      <c r="AC1853">
        <f t="shared" si="187"/>
        <v>127.15325754853131</v>
      </c>
      <c r="AD1853">
        <v>0.48167658340185709</v>
      </c>
      <c r="AE1853">
        <v>57.675747445934746</v>
      </c>
    </row>
    <row r="1854" spans="1:31" x14ac:dyDescent="0.25">
      <c r="A1854" t="s">
        <v>1868</v>
      </c>
      <c r="B1854">
        <f t="shared" si="182"/>
        <v>5.8079072742764782E-4</v>
      </c>
      <c r="C1854">
        <f t="shared" si="183"/>
        <v>0.32800702999998732</v>
      </c>
      <c r="D1854">
        <v>5.2688448506751852E-4</v>
      </c>
      <c r="E1854">
        <v>0.2975629722352941</v>
      </c>
      <c r="N1854" t="s">
        <v>1868</v>
      </c>
      <c r="O1854">
        <f t="shared" si="184"/>
        <v>3.3396121498269642E-2</v>
      </c>
      <c r="P1854">
        <f t="shared" si="185"/>
        <v>18.860773956710197</v>
      </c>
      <c r="Q1854">
        <v>1.5148225899543222E-2</v>
      </c>
      <c r="R1854">
        <v>8.5551031592477322</v>
      </c>
      <c r="AA1854" t="s">
        <v>1868</v>
      </c>
      <c r="AB1854">
        <f t="shared" si="186"/>
        <v>1.1192376387608023</v>
      </c>
      <c r="AC1854">
        <f t="shared" si="187"/>
        <v>632.09999129998721</v>
      </c>
      <c r="AD1854">
        <v>0.50767765316994817</v>
      </c>
      <c r="AE1854">
        <v>286.71573313708399</v>
      </c>
    </row>
    <row r="1855" spans="1:31" x14ac:dyDescent="0.25">
      <c r="A1855" t="s">
        <v>660</v>
      </c>
      <c r="B1855">
        <f t="shared" si="182"/>
        <v>0.16167905817701195</v>
      </c>
      <c r="C1855">
        <f t="shared" si="183"/>
        <v>1.7545082555306759</v>
      </c>
      <c r="D1855">
        <v>0.1466727743590025</v>
      </c>
      <c r="E1855">
        <v>1.5916631156566643</v>
      </c>
      <c r="N1855" t="s">
        <v>660</v>
      </c>
      <c r="O1855">
        <f t="shared" si="184"/>
        <v>0.11581968897079596</v>
      </c>
      <c r="P1855">
        <f t="shared" si="185"/>
        <v>1.2568517082143003</v>
      </c>
      <c r="Q1855">
        <v>5.2534927214088499E-2</v>
      </c>
      <c r="R1855">
        <v>0.57009834508008594</v>
      </c>
      <c r="AA1855" t="s">
        <v>660</v>
      </c>
      <c r="AB1855">
        <f t="shared" si="186"/>
        <v>1.1226750001369354</v>
      </c>
      <c r="AC1855">
        <f t="shared" si="187"/>
        <v>12.183040761293972</v>
      </c>
      <c r="AD1855">
        <v>0.50923681406312937</v>
      </c>
      <c r="AE1855">
        <v>5.5261343328441992</v>
      </c>
    </row>
    <row r="1856" spans="1:31" x14ac:dyDescent="0.25">
      <c r="A1856" t="s">
        <v>1869</v>
      </c>
      <c r="B1856">
        <f t="shared" si="182"/>
        <v>2.7605386363684656E-3</v>
      </c>
      <c r="C1856">
        <f t="shared" si="183"/>
        <v>0.1707730713445027</v>
      </c>
      <c r="D1856">
        <v>2.5043185251492875E-3</v>
      </c>
      <c r="E1856">
        <v>0.15492272433009169</v>
      </c>
      <c r="N1856" t="s">
        <v>1869</v>
      </c>
      <c r="O1856">
        <f t="shared" si="184"/>
        <v>5.2949148280659816E-2</v>
      </c>
      <c r="P1856">
        <f t="shared" si="185"/>
        <v>3.2755522990466281</v>
      </c>
      <c r="Q1856">
        <v>2.4017329658637277E-2</v>
      </c>
      <c r="R1856">
        <v>1.4857655304163804</v>
      </c>
      <c r="AA1856" t="s">
        <v>1869</v>
      </c>
      <c r="AB1856">
        <f t="shared" si="186"/>
        <v>1.1695435319183318</v>
      </c>
      <c r="AC1856">
        <f t="shared" si="187"/>
        <v>72.350568974297914</v>
      </c>
      <c r="AD1856">
        <v>0.53049602247274363</v>
      </c>
      <c r="AE1856">
        <v>32.817666052626329</v>
      </c>
    </row>
    <row r="1857" spans="1:31" x14ac:dyDescent="0.25">
      <c r="A1857" t="s">
        <v>1870</v>
      </c>
      <c r="B1857">
        <f t="shared" si="182"/>
        <v>1.7330186714672379E-3</v>
      </c>
      <c r="C1857">
        <f t="shared" si="183"/>
        <v>0.13768196320987125</v>
      </c>
      <c r="D1857">
        <v>1.5721680929249348E-3</v>
      </c>
      <c r="E1857">
        <v>0.124902976</v>
      </c>
      <c r="N1857" t="s">
        <v>1870</v>
      </c>
      <c r="O1857">
        <f t="shared" si="184"/>
        <v>7.2329835487444386E-2</v>
      </c>
      <c r="P1857">
        <f t="shared" si="185"/>
        <v>5.7463395591272581</v>
      </c>
      <c r="Q1857">
        <v>3.2808261501185862E-2</v>
      </c>
      <c r="R1857">
        <v>2.6064957795069552</v>
      </c>
      <c r="AA1857" t="s">
        <v>1870</v>
      </c>
      <c r="AB1857">
        <f t="shared" si="186"/>
        <v>1.3255230573016075</v>
      </c>
      <c r="AC1857">
        <f t="shared" si="187"/>
        <v>105.30793453871108</v>
      </c>
      <c r="AD1857">
        <v>0.60124714506438415</v>
      </c>
      <c r="AE1857">
        <v>47.766875608275626</v>
      </c>
    </row>
    <row r="1858" spans="1:31" x14ac:dyDescent="0.25">
      <c r="A1858" t="s">
        <v>1611</v>
      </c>
      <c r="B1858">
        <f t="shared" si="182"/>
        <v>9.3563477576404791E-3</v>
      </c>
      <c r="C1858">
        <f t="shared" si="183"/>
        <v>2.5810830332805009E-2</v>
      </c>
      <c r="D1858">
        <v>8.4879359080524512E-3</v>
      </c>
      <c r="E1858">
        <v>2.341519140516787E-2</v>
      </c>
      <c r="N1858" t="s">
        <v>1611</v>
      </c>
      <c r="O1858">
        <f t="shared" si="184"/>
        <v>8.916058406535371E-2</v>
      </c>
      <c r="P1858">
        <f t="shared" si="185"/>
        <v>0.24596228862970301</v>
      </c>
      <c r="Q1858">
        <v>4.0442560637682791E-2</v>
      </c>
      <c r="R1858">
        <v>0.11156661743263938</v>
      </c>
      <c r="AA1858" t="s">
        <v>1611</v>
      </c>
      <c r="AB1858">
        <f t="shared" si="186"/>
        <v>1.2972400705250187</v>
      </c>
      <c r="AC1858">
        <f t="shared" si="187"/>
        <v>3.5786232222818839</v>
      </c>
      <c r="AD1858">
        <v>0.5884181980614287</v>
      </c>
      <c r="AE1858">
        <v>1.6232361887677895</v>
      </c>
    </row>
    <row r="1859" spans="1:31" x14ac:dyDescent="0.25">
      <c r="A1859" t="s">
        <v>1612</v>
      </c>
      <c r="B1859">
        <f t="shared" ref="B1859:B1922" si="188">D1859*1.1023113109</f>
        <v>1.9960424185441893E-3</v>
      </c>
      <c r="C1859">
        <f t="shared" ref="C1859:C1922" si="189">E1859*1.1023113109</f>
        <v>1.2445827182813219E-2</v>
      </c>
      <c r="D1859">
        <v>1.8107792225360436E-3</v>
      </c>
      <c r="E1859">
        <v>1.129066449717514E-2</v>
      </c>
      <c r="N1859" t="s">
        <v>1612</v>
      </c>
      <c r="O1859">
        <f t="shared" ref="O1859:O1922" si="190">Q1859*2.2046226218</f>
        <v>0.10681241376208121</v>
      </c>
      <c r="P1859">
        <f t="shared" ref="P1859:P1922" si="191">R1859*2.2046226218</f>
        <v>0.66600230050801046</v>
      </c>
      <c r="Q1859">
        <v>4.8449295904834939E-2</v>
      </c>
      <c r="R1859">
        <v>0.30209356191956427</v>
      </c>
      <c r="AA1859" t="s">
        <v>1612</v>
      </c>
      <c r="AB1859">
        <f t="shared" ref="AB1859:AB1922" si="192">AD1859*2.2046226218</f>
        <v>1.4140513676257953</v>
      </c>
      <c r="AC1859">
        <f t="shared" ref="AC1859:AC1922" si="193">AE1859*2.2046226218</f>
        <v>8.8169664059179507</v>
      </c>
      <c r="AD1859">
        <v>0.6414029111573164</v>
      </c>
      <c r="AE1859">
        <v>3.9993086883591871</v>
      </c>
    </row>
    <row r="1860" spans="1:31" x14ac:dyDescent="0.25">
      <c r="A1860" t="s">
        <v>1613</v>
      </c>
      <c r="B1860">
        <f t="shared" si="188"/>
        <v>2.843918598236989E-3</v>
      </c>
      <c r="C1860">
        <f t="shared" si="189"/>
        <v>2.0559228017205264E-2</v>
      </c>
      <c r="D1860">
        <v>2.5799595541798671E-3</v>
      </c>
      <c r="E1860">
        <v>1.8651017923801715E-2</v>
      </c>
      <c r="N1860" t="s">
        <v>1613</v>
      </c>
      <c r="O1860">
        <f t="shared" si="190"/>
        <v>9.4517659531944603E-2</v>
      </c>
      <c r="P1860">
        <f t="shared" si="191"/>
        <v>0.68328612329989502</v>
      </c>
      <c r="Q1860">
        <v>4.287248919489637E-2</v>
      </c>
      <c r="R1860">
        <v>0.30993337206256866</v>
      </c>
      <c r="AA1860" t="s">
        <v>1613</v>
      </c>
      <c r="AB1860">
        <f t="shared" si="192"/>
        <v>1.3174137473367311</v>
      </c>
      <c r="AC1860">
        <f t="shared" si="193"/>
        <v>9.5238343464849269</v>
      </c>
      <c r="AD1860">
        <v>0.59756882393826982</v>
      </c>
      <c r="AE1860">
        <v>4.3199385928050749</v>
      </c>
    </row>
    <row r="1861" spans="1:31" x14ac:dyDescent="0.25">
      <c r="A1861" t="s">
        <v>1614</v>
      </c>
      <c r="B1861">
        <f t="shared" si="188"/>
        <v>4.7840962908050301E-3</v>
      </c>
      <c r="C1861">
        <f t="shared" si="189"/>
        <v>4.3772135836073346E-2</v>
      </c>
      <c r="D1861">
        <v>4.3400591498049465E-3</v>
      </c>
      <c r="E1861">
        <v>3.9709413668571426E-2</v>
      </c>
      <c r="N1861" t="s">
        <v>1614</v>
      </c>
      <c r="O1861">
        <f t="shared" si="190"/>
        <v>9.7641808735703703E-2</v>
      </c>
      <c r="P1861">
        <f t="shared" si="191"/>
        <v>0.8933746846763243</v>
      </c>
      <c r="Q1861">
        <v>4.4289579436494426E-2</v>
      </c>
      <c r="R1861">
        <v>0.405227940529302</v>
      </c>
      <c r="AA1861" t="s">
        <v>1614</v>
      </c>
      <c r="AB1861">
        <f t="shared" si="192"/>
        <v>1.1554443826507956</v>
      </c>
      <c r="AC1861">
        <f t="shared" si="193"/>
        <v>10.571749687736315</v>
      </c>
      <c r="AD1861">
        <v>0.52410075594135663</v>
      </c>
      <c r="AE1861">
        <v>4.7952649960131666</v>
      </c>
    </row>
    <row r="1862" spans="1:31" x14ac:dyDescent="0.25">
      <c r="A1862" t="s">
        <v>1615</v>
      </c>
      <c r="B1862">
        <f t="shared" si="188"/>
        <v>9.4254775282247433E-3</v>
      </c>
      <c r="C1862">
        <f t="shared" si="189"/>
        <v>5.0769527162571167E-2</v>
      </c>
      <c r="D1862">
        <v>8.5506493810075836E-3</v>
      </c>
      <c r="E1862">
        <v>4.605734029991905E-2</v>
      </c>
      <c r="N1862" t="s">
        <v>1615</v>
      </c>
      <c r="O1862">
        <f t="shared" si="190"/>
        <v>9.7182821856380053E-2</v>
      </c>
      <c r="P1862">
        <f t="shared" si="191"/>
        <v>0.52346694363209512</v>
      </c>
      <c r="Q1862">
        <v>4.4081386490098497E-2</v>
      </c>
      <c r="R1862">
        <v>0.23744061158399166</v>
      </c>
      <c r="AA1862" t="s">
        <v>1615</v>
      </c>
      <c r="AB1862">
        <f t="shared" si="192"/>
        <v>1.1549351931016332</v>
      </c>
      <c r="AC1862">
        <f t="shared" si="193"/>
        <v>6.2209594666793011</v>
      </c>
      <c r="AD1862">
        <v>0.52386979144696766</v>
      </c>
      <c r="AE1862">
        <v>2.8217797482274301</v>
      </c>
    </row>
    <row r="1863" spans="1:31" x14ac:dyDescent="0.25">
      <c r="A1863" t="s">
        <v>2015</v>
      </c>
      <c r="B1863">
        <f t="shared" si="188"/>
        <v>4.401222750889334E-3</v>
      </c>
      <c r="C1863">
        <f t="shared" si="189"/>
        <v>1.4882648141944977E-2</v>
      </c>
      <c r="D1863">
        <v>3.9927221170359614E-3</v>
      </c>
      <c r="E1863">
        <v>1.3501311285460544E-2</v>
      </c>
      <c r="N1863" t="s">
        <v>2015</v>
      </c>
      <c r="O1863">
        <f t="shared" si="190"/>
        <v>6.3261171657208348E-2</v>
      </c>
      <c r="P1863">
        <f t="shared" si="191"/>
        <v>0.21391640735092787</v>
      </c>
      <c r="Q1863">
        <v>2.8694784781604817E-2</v>
      </c>
      <c r="R1863">
        <v>9.7030850194339532E-2</v>
      </c>
      <c r="AA1863" t="s">
        <v>2015</v>
      </c>
      <c r="AB1863">
        <f t="shared" si="192"/>
        <v>1.1173360290115553</v>
      </c>
      <c r="AC1863">
        <f t="shared" si="193"/>
        <v>3.7782497994987581</v>
      </c>
      <c r="AD1863">
        <v>0.50681509749695308</v>
      </c>
      <c r="AE1863">
        <v>1.7137852810445828</v>
      </c>
    </row>
    <row r="1864" spans="1:31" x14ac:dyDescent="0.25">
      <c r="A1864" t="s">
        <v>2016</v>
      </c>
      <c r="B1864">
        <f t="shared" si="188"/>
        <v>4.8834184404164468E-3</v>
      </c>
      <c r="C1864">
        <f t="shared" si="189"/>
        <v>1.2647209054743376E-2</v>
      </c>
      <c r="D1864">
        <v>4.4301626882784139E-3</v>
      </c>
      <c r="E1864">
        <v>1.1473355058306855E-2</v>
      </c>
      <c r="N1864" t="s">
        <v>2016</v>
      </c>
      <c r="O1864">
        <f t="shared" si="190"/>
        <v>4.1571127430100323E-2</v>
      </c>
      <c r="P1864">
        <f t="shared" si="191"/>
        <v>0.10766202930687629</v>
      </c>
      <c r="Q1864">
        <v>1.8856346215008399E-2</v>
      </c>
      <c r="R1864">
        <v>4.8834675033395912E-2</v>
      </c>
      <c r="AA1864" t="s">
        <v>2016</v>
      </c>
      <c r="AB1864">
        <f t="shared" si="192"/>
        <v>1.0607355954356985</v>
      </c>
      <c r="AC1864">
        <f t="shared" si="193"/>
        <v>2.7471217121707356</v>
      </c>
      <c r="AD1864">
        <v>0.48114157268768459</v>
      </c>
      <c r="AE1864">
        <v>1.2460734481295503</v>
      </c>
    </row>
    <row r="1865" spans="1:31" x14ac:dyDescent="0.25">
      <c r="A1865" t="s">
        <v>1871</v>
      </c>
      <c r="B1865">
        <f t="shared" si="188"/>
        <v>1.2874822802993584E-2</v>
      </c>
      <c r="C1865">
        <f t="shared" si="189"/>
        <v>5.3129714744702294E-2</v>
      </c>
      <c r="D1865">
        <v>1.1679842777338214E-2</v>
      </c>
      <c r="E1865">
        <v>4.8198466458013275E-2</v>
      </c>
      <c r="N1865" t="s">
        <v>1871</v>
      </c>
      <c r="O1865">
        <f t="shared" si="190"/>
        <v>6.7929219352344597E-2</v>
      </c>
      <c r="P1865">
        <f t="shared" si="191"/>
        <v>0.28031920145582279</v>
      </c>
      <c r="Q1865">
        <v>3.0812175598961551E-2</v>
      </c>
      <c r="R1865">
        <v>0.12715065094766723</v>
      </c>
      <c r="AA1865" t="s">
        <v>1871</v>
      </c>
      <c r="AB1865">
        <f t="shared" si="192"/>
        <v>1.267273405648774</v>
      </c>
      <c r="AC1865">
        <f t="shared" si="193"/>
        <v>5.2295767930888797</v>
      </c>
      <c r="AD1865">
        <v>0.57482554751891646</v>
      </c>
      <c r="AE1865">
        <v>2.3720961317266656</v>
      </c>
    </row>
    <row r="1866" spans="1:31" x14ac:dyDescent="0.25">
      <c r="A1866" t="s">
        <v>2017</v>
      </c>
      <c r="B1866">
        <f t="shared" si="188"/>
        <v>1.4170748441029125E-3</v>
      </c>
      <c r="C1866">
        <f t="shared" si="189"/>
        <v>6.7464747604326525E-2</v>
      </c>
      <c r="D1866">
        <v>1.2855486740364832E-3</v>
      </c>
      <c r="E1866">
        <v>6.1202989515950657E-2</v>
      </c>
      <c r="N1866" t="s">
        <v>2017</v>
      </c>
      <c r="O1866">
        <f t="shared" si="190"/>
        <v>9.2201975592951499E-2</v>
      </c>
      <c r="P1866">
        <f t="shared" si="191"/>
        <v>4.3895938438852165</v>
      </c>
      <c r="Q1866">
        <v>4.1822112628814315E-2</v>
      </c>
      <c r="R1866">
        <v>1.9910862750293568</v>
      </c>
      <c r="AA1866" t="s">
        <v>2017</v>
      </c>
      <c r="AB1866">
        <f t="shared" si="192"/>
        <v>1.5684375859025681</v>
      </c>
      <c r="AC1866">
        <f t="shared" si="193"/>
        <v>74.670894276612671</v>
      </c>
      <c r="AD1866">
        <v>0.71143132180236435</v>
      </c>
      <c r="AE1866">
        <v>33.870147905697529</v>
      </c>
    </row>
    <row r="1867" spans="1:31" x14ac:dyDescent="0.25">
      <c r="A1867" t="s">
        <v>2018</v>
      </c>
      <c r="B1867">
        <f t="shared" si="188"/>
        <v>1.4193031329335032E-3</v>
      </c>
      <c r="C1867">
        <f t="shared" si="189"/>
        <v>6.8084487301584687E-2</v>
      </c>
      <c r="D1867">
        <v>1.2875701436599522E-3</v>
      </c>
      <c r="E1867">
        <v>6.1765207912087915E-2</v>
      </c>
      <c r="N1867" t="s">
        <v>2018</v>
      </c>
      <c r="O1867">
        <f t="shared" si="190"/>
        <v>4.8186478819268221E-2</v>
      </c>
      <c r="P1867">
        <f t="shared" si="191"/>
        <v>2.3115229080750956</v>
      </c>
      <c r="Q1867">
        <v>2.1857019130070245E-2</v>
      </c>
      <c r="R1867">
        <v>1.048489154206272</v>
      </c>
      <c r="AA1867" t="s">
        <v>2018</v>
      </c>
      <c r="AB1867">
        <f t="shared" si="192"/>
        <v>1.6691369977555586</v>
      </c>
      <c r="AC1867">
        <f t="shared" si="193"/>
        <v>80.069108628972373</v>
      </c>
      <c r="AD1867">
        <v>0.75710780668337896</v>
      </c>
      <c r="AE1867">
        <v>36.318736747606557</v>
      </c>
    </row>
    <row r="1868" spans="1:31" x14ac:dyDescent="0.25">
      <c r="A1868" t="s">
        <v>2019</v>
      </c>
      <c r="B1868">
        <f t="shared" si="188"/>
        <v>7.5319752554591326E-4</v>
      </c>
      <c r="C1868">
        <f t="shared" si="189"/>
        <v>6.6560662608174101E-2</v>
      </c>
      <c r="D1868">
        <v>6.8328930139612996E-4</v>
      </c>
      <c r="E1868">
        <v>6.0382817403760072E-2</v>
      </c>
      <c r="N1868" t="s">
        <v>2019</v>
      </c>
      <c r="O1868">
        <f t="shared" si="190"/>
        <v>4.9775960872618666E-2</v>
      </c>
      <c r="P1868">
        <f t="shared" si="191"/>
        <v>4.3987411339923286</v>
      </c>
      <c r="Q1868">
        <v>2.2577996061737892E-2</v>
      </c>
      <c r="R1868">
        <v>1.9952354160282113</v>
      </c>
      <c r="AA1868" t="s">
        <v>2019</v>
      </c>
      <c r="AB1868">
        <f t="shared" si="192"/>
        <v>1.5535326860973919</v>
      </c>
      <c r="AC1868">
        <f t="shared" si="193"/>
        <v>137.28691540131149</v>
      </c>
      <c r="AD1868">
        <v>0.70467057297497238</v>
      </c>
      <c r="AE1868">
        <v>62.272297328248115</v>
      </c>
    </row>
    <row r="1869" spans="1:31" x14ac:dyDescent="0.25">
      <c r="A1869" t="s">
        <v>2020</v>
      </c>
      <c r="B1869">
        <f t="shared" si="188"/>
        <v>3.5304028025630626E-3</v>
      </c>
      <c r="C1869">
        <f t="shared" si="189"/>
        <v>2.2430816314239644E-2</v>
      </c>
      <c r="D1869">
        <v>3.2027275486093015E-3</v>
      </c>
      <c r="E1869">
        <v>2.0348894266471455E-2</v>
      </c>
      <c r="N1869" t="s">
        <v>2020</v>
      </c>
      <c r="O1869">
        <f t="shared" si="190"/>
        <v>6.7499440243405373E-2</v>
      </c>
      <c r="P1869">
        <f t="shared" si="191"/>
        <v>0.42886538168239968</v>
      </c>
      <c r="Q1869">
        <v>3.0617231074357008E-2</v>
      </c>
      <c r="R1869">
        <v>0.1945300648925781</v>
      </c>
      <c r="AA1869" t="s">
        <v>2020</v>
      </c>
      <c r="AB1869">
        <f t="shared" si="192"/>
        <v>1.3274740229088964</v>
      </c>
      <c r="AC1869">
        <f t="shared" si="193"/>
        <v>8.4342574020666063</v>
      </c>
      <c r="AD1869">
        <v>0.60213208817800234</v>
      </c>
      <c r="AE1869">
        <v>3.8257148042780762</v>
      </c>
    </row>
    <row r="1870" spans="1:31" x14ac:dyDescent="0.25">
      <c r="A1870" t="s">
        <v>2021</v>
      </c>
      <c r="B1870">
        <f t="shared" si="188"/>
        <v>9.7158607157305031E-4</v>
      </c>
      <c r="C1870">
        <f t="shared" si="189"/>
        <v>0.13835032225457936</v>
      </c>
      <c r="D1870">
        <v>8.8140805774711956E-4</v>
      </c>
      <c r="E1870">
        <v>0.12550930112621358</v>
      </c>
      <c r="N1870" t="s">
        <v>2021</v>
      </c>
      <c r="O1870">
        <f t="shared" si="190"/>
        <v>5.5361885713993683E-2</v>
      </c>
      <c r="P1870">
        <f t="shared" si="191"/>
        <v>7.8833311358110993</v>
      </c>
      <c r="Q1870">
        <v>2.5111728949235117E-2</v>
      </c>
      <c r="R1870">
        <v>3.575818853466461</v>
      </c>
      <c r="AA1870" t="s">
        <v>2021</v>
      </c>
      <c r="AB1870">
        <f t="shared" si="192"/>
        <v>1.4461797149799251</v>
      </c>
      <c r="AC1870">
        <f t="shared" si="193"/>
        <v>205.93073064702227</v>
      </c>
      <c r="AD1870">
        <v>0.65597608437818178</v>
      </c>
      <c r="AE1870">
        <v>93.408608172081074</v>
      </c>
    </row>
    <row r="1871" spans="1:31" x14ac:dyDescent="0.25">
      <c r="A1871" t="s">
        <v>2022</v>
      </c>
      <c r="B1871">
        <f t="shared" si="188"/>
        <v>2.3328198938823451E-2</v>
      </c>
      <c r="C1871">
        <f t="shared" si="189"/>
        <v>0.61896672673359021</v>
      </c>
      <c r="D1871">
        <v>2.1162986089453044E-2</v>
      </c>
      <c r="E1871">
        <v>0.56151716907288629</v>
      </c>
      <c r="N1871" t="s">
        <v>2022</v>
      </c>
      <c r="O1871">
        <f t="shared" si="190"/>
        <v>6.9024393924173921E-2</v>
      </c>
      <c r="P1871">
        <f t="shared" si="191"/>
        <v>1.8314231323239312</v>
      </c>
      <c r="Q1871">
        <v>3.1308938428572339E-2</v>
      </c>
      <c r="R1871">
        <v>0.83071955908201467</v>
      </c>
      <c r="AA1871" t="s">
        <v>2022</v>
      </c>
      <c r="AB1871">
        <f t="shared" si="192"/>
        <v>1.3502454313140797</v>
      </c>
      <c r="AC1871">
        <f t="shared" si="193"/>
        <v>35.826040282799987</v>
      </c>
      <c r="AD1871">
        <v>0.61246102528497592</v>
      </c>
      <c r="AE1871">
        <v>16.250418519950244</v>
      </c>
    </row>
    <row r="1872" spans="1:31" x14ac:dyDescent="0.25">
      <c r="A1872" t="s">
        <v>1872</v>
      </c>
      <c r="B1872">
        <f t="shared" si="188"/>
        <v>0.17131027273841323</v>
      </c>
      <c r="C1872">
        <f t="shared" si="189"/>
        <v>1.8047737597828981</v>
      </c>
      <c r="D1872">
        <v>0.15541006523696485</v>
      </c>
      <c r="E1872">
        <v>1.6372632140636942</v>
      </c>
      <c r="N1872" t="s">
        <v>1872</v>
      </c>
      <c r="O1872">
        <f t="shared" si="190"/>
        <v>0.11765542016512577</v>
      </c>
      <c r="P1872">
        <f t="shared" si="191"/>
        <v>1.2395136124410413</v>
      </c>
      <c r="Q1872">
        <v>5.3367600877225911E-2</v>
      </c>
      <c r="R1872">
        <v>0.56223391712683246</v>
      </c>
      <c r="AA1872" t="s">
        <v>1872</v>
      </c>
      <c r="AB1872">
        <f t="shared" si="192"/>
        <v>1.0711441990536288</v>
      </c>
      <c r="AC1872">
        <f t="shared" si="193"/>
        <v>11.284629418269436</v>
      </c>
      <c r="AD1872">
        <v>0.48586283587123663</v>
      </c>
      <c r="AE1872">
        <v>5.1186218025178007</v>
      </c>
    </row>
    <row r="1873" spans="1:31" x14ac:dyDescent="0.25">
      <c r="A1873" t="s">
        <v>2023</v>
      </c>
      <c r="B1873">
        <f t="shared" si="188"/>
        <v>4.0427454387940015E-2</v>
      </c>
      <c r="C1873">
        <f t="shared" si="189"/>
        <v>0.93811966112128387</v>
      </c>
      <c r="D1873">
        <v>3.6675169698596632E-2</v>
      </c>
      <c r="E1873">
        <v>0.85104784088202889</v>
      </c>
      <c r="N1873" t="s">
        <v>2023</v>
      </c>
      <c r="O1873">
        <f t="shared" si="190"/>
        <v>7.3506025465584449E-2</v>
      </c>
      <c r="P1873">
        <f t="shared" si="191"/>
        <v>1.7057083792225456</v>
      </c>
      <c r="Q1873">
        <v>3.334177230095247E-2</v>
      </c>
      <c r="R1873">
        <v>0.77369630627753072</v>
      </c>
      <c r="AA1873" t="s">
        <v>2023</v>
      </c>
      <c r="AB1873">
        <f t="shared" si="192"/>
        <v>0.9416092760108189</v>
      </c>
      <c r="AC1873">
        <f t="shared" si="193"/>
        <v>21.850056806530915</v>
      </c>
      <c r="AD1873">
        <v>0.42710678312918093</v>
      </c>
      <c r="AE1873">
        <v>9.9110190517282639</v>
      </c>
    </row>
    <row r="1874" spans="1:31" x14ac:dyDescent="0.25">
      <c r="A1874" t="s">
        <v>2024</v>
      </c>
      <c r="B1874">
        <f t="shared" si="188"/>
        <v>3.2900568773534866E-2</v>
      </c>
      <c r="C1874">
        <f t="shared" si="189"/>
        <v>0.89868493894941559</v>
      </c>
      <c r="D1874">
        <v>2.9846893929331691E-2</v>
      </c>
      <c r="E1874">
        <v>0.81527326270077882</v>
      </c>
      <c r="N1874" t="s">
        <v>2024</v>
      </c>
      <c r="O1874">
        <f t="shared" si="190"/>
        <v>8.7821070358071768E-2</v>
      </c>
      <c r="P1874">
        <f t="shared" si="191"/>
        <v>2.398848293367557</v>
      </c>
      <c r="Q1874">
        <v>3.9834967440535843E-2</v>
      </c>
      <c r="R1874">
        <v>1.0880992826831188</v>
      </c>
      <c r="AA1874" t="s">
        <v>2024</v>
      </c>
      <c r="AB1874">
        <f t="shared" si="192"/>
        <v>1.2006874023872509</v>
      </c>
      <c r="AC1874">
        <f t="shared" si="193"/>
        <v>32.796991819171694</v>
      </c>
      <c r="AD1874">
        <v>0.54462264449002618</v>
      </c>
      <c r="AE1874">
        <v>14.876465248457833</v>
      </c>
    </row>
    <row r="1875" spans="1:31" x14ac:dyDescent="0.25">
      <c r="A1875" t="s">
        <v>2025</v>
      </c>
      <c r="B1875">
        <f t="shared" si="188"/>
        <v>4.555824803964395E-2</v>
      </c>
      <c r="C1875">
        <f t="shared" si="189"/>
        <v>1.1898641533365601</v>
      </c>
      <c r="D1875">
        <v>4.1329747403614302E-2</v>
      </c>
      <c r="E1875">
        <v>1.0794266026038291</v>
      </c>
      <c r="N1875" t="s">
        <v>2025</v>
      </c>
      <c r="O1875">
        <f t="shared" si="190"/>
        <v>7.4806411569006137E-2</v>
      </c>
      <c r="P1875">
        <f t="shared" si="191"/>
        <v>1.9537508880553827</v>
      </c>
      <c r="Q1875">
        <v>3.3931617515531629E-2</v>
      </c>
      <c r="R1875">
        <v>0.88620649572225241</v>
      </c>
      <c r="AA1875" t="s">
        <v>2025</v>
      </c>
      <c r="AB1875">
        <f t="shared" si="192"/>
        <v>1.1439984417206335</v>
      </c>
      <c r="AC1875">
        <f t="shared" si="193"/>
        <v>29.878294180491139</v>
      </c>
      <c r="AD1875">
        <v>0.51890896446784951</v>
      </c>
      <c r="AE1875">
        <v>13.552566269186025</v>
      </c>
    </row>
    <row r="1876" spans="1:31" x14ac:dyDescent="0.25">
      <c r="A1876" t="s">
        <v>2026</v>
      </c>
      <c r="B1876">
        <f t="shared" si="188"/>
        <v>0.11453082232351966</v>
      </c>
      <c r="C1876">
        <f t="shared" si="189"/>
        <v>1.0835516792537589</v>
      </c>
      <c r="D1876">
        <v>0.10390061427384711</v>
      </c>
      <c r="E1876">
        <v>0.98298154844213259</v>
      </c>
      <c r="N1876" t="s">
        <v>2026</v>
      </c>
      <c r="O1876">
        <f t="shared" si="190"/>
        <v>0.11598219662660803</v>
      </c>
      <c r="P1876">
        <f t="shared" si="191"/>
        <v>1.0972828219403528</v>
      </c>
      <c r="Q1876">
        <v>5.2608639446833069E-2</v>
      </c>
      <c r="R1876">
        <v>0.49771911577522426</v>
      </c>
      <c r="AA1876" t="s">
        <v>2026</v>
      </c>
      <c r="AB1876">
        <f t="shared" si="192"/>
        <v>0.93182309095496008</v>
      </c>
      <c r="AC1876">
        <f t="shared" si="193"/>
        <v>8.8157794948821486</v>
      </c>
      <c r="AD1876">
        <v>0.42266784425633713</v>
      </c>
      <c r="AE1876">
        <v>3.9987703145694664</v>
      </c>
    </row>
    <row r="1877" spans="1:31" x14ac:dyDescent="0.25">
      <c r="A1877" t="s">
        <v>2027</v>
      </c>
      <c r="B1877">
        <f t="shared" si="188"/>
        <v>5.4360944297615156E-2</v>
      </c>
      <c r="C1877">
        <f t="shared" si="189"/>
        <v>1.5100127659361613</v>
      </c>
      <c r="D1877">
        <v>4.9315419119877558E-2</v>
      </c>
      <c r="E1877">
        <v>1.3698605384927847</v>
      </c>
      <c r="N1877" t="s">
        <v>2027</v>
      </c>
      <c r="O1877">
        <f t="shared" si="190"/>
        <v>8.9134592111399791E-2</v>
      </c>
      <c r="P1877">
        <f t="shared" si="191"/>
        <v>2.4759388144151697</v>
      </c>
      <c r="Q1877">
        <v>4.0430770885687639E-2</v>
      </c>
      <c r="R1877">
        <v>1.1230669548304142</v>
      </c>
      <c r="AA1877" t="s">
        <v>2027</v>
      </c>
      <c r="AB1877">
        <f t="shared" si="192"/>
        <v>0.95870344303825694</v>
      </c>
      <c r="AC1877">
        <f t="shared" si="193"/>
        <v>26.630413736176195</v>
      </c>
      <c r="AD1877">
        <v>0.43486056686450397</v>
      </c>
      <c r="AE1877">
        <v>12.079352480939962</v>
      </c>
    </row>
    <row r="1878" spans="1:31" x14ac:dyDescent="0.25">
      <c r="A1878" t="s">
        <v>1338</v>
      </c>
      <c r="B1878">
        <f t="shared" si="188"/>
        <v>3.4046418180457193E-2</v>
      </c>
      <c r="C1878">
        <f t="shared" si="189"/>
        <v>3.4142226567680928E-2</v>
      </c>
      <c r="D1878">
        <v>3.088639102565267E-2</v>
      </c>
      <c r="E1878">
        <v>3.0973306932507976E-2</v>
      </c>
      <c r="N1878" t="s">
        <v>1338</v>
      </c>
      <c r="O1878">
        <f t="shared" si="190"/>
        <v>8.090343110535839E-3</v>
      </c>
      <c r="P1878">
        <f t="shared" si="191"/>
        <v>8.1131097558081455E-3</v>
      </c>
      <c r="Q1878">
        <v>3.6697179057023134E-3</v>
      </c>
      <c r="R1878">
        <v>3.6800446822885568E-3</v>
      </c>
      <c r="AA1878" t="s">
        <v>1338</v>
      </c>
      <c r="AB1878">
        <f t="shared" si="192"/>
        <v>1.0465434637242812</v>
      </c>
      <c r="AC1878">
        <f t="shared" si="193"/>
        <v>1.0494884913300491</v>
      </c>
      <c r="AD1878">
        <v>0.47470413002920825</v>
      </c>
      <c r="AE1878">
        <v>0.47603997208065346</v>
      </c>
    </row>
    <row r="1879" spans="1:31" x14ac:dyDescent="0.25">
      <c r="A1879" t="s">
        <v>1339</v>
      </c>
      <c r="B1879">
        <f t="shared" si="188"/>
        <v>5.4370568615285438E-3</v>
      </c>
      <c r="C1879">
        <f t="shared" si="189"/>
        <v>5.6066787123212935E-3</v>
      </c>
      <c r="D1879">
        <v>4.9324150154001142E-3</v>
      </c>
      <c r="E1879">
        <v>5.0862933700132583E-3</v>
      </c>
      <c r="N1879" t="s">
        <v>1339</v>
      </c>
      <c r="O1879">
        <f t="shared" si="190"/>
        <v>3.7869271014422522E-2</v>
      </c>
      <c r="P1879">
        <f t="shared" si="191"/>
        <v>3.9050692507931188E-2</v>
      </c>
      <c r="Q1879">
        <v>1.717721238998425E-2</v>
      </c>
      <c r="R1879">
        <v>1.7713096165205642E-2</v>
      </c>
      <c r="AA1879" t="s">
        <v>1339</v>
      </c>
      <c r="AB1879">
        <f t="shared" si="192"/>
        <v>1.1153894577281132</v>
      </c>
      <c r="AC1879">
        <f t="shared" si="193"/>
        <v>1.150186670446866</v>
      </c>
      <c r="AD1879">
        <v>0.50593214761510308</v>
      </c>
      <c r="AE1879">
        <v>0.52171589780194549</v>
      </c>
    </row>
    <row r="1880" spans="1:31" x14ac:dyDescent="0.25">
      <c r="A1880" t="s">
        <v>251</v>
      </c>
      <c r="B1880">
        <f t="shared" si="188"/>
        <v>1.3236981326616281E-2</v>
      </c>
      <c r="C1880">
        <f t="shared" si="189"/>
        <v>1.3680572817404573E-2</v>
      </c>
      <c r="D1880">
        <v>1.2008387463436923E-2</v>
      </c>
      <c r="E1880">
        <v>1.2410806894682816E-2</v>
      </c>
      <c r="N1880" t="s">
        <v>251</v>
      </c>
      <c r="O1880">
        <f t="shared" si="190"/>
        <v>5.7756840797326715E-2</v>
      </c>
      <c r="P1880">
        <f t="shared" si="191"/>
        <v>5.9692360874022139E-2</v>
      </c>
      <c r="Q1880">
        <v>2.6198062301551729E-2</v>
      </c>
      <c r="R1880">
        <v>2.7075999440342013E-2</v>
      </c>
      <c r="AA1880" t="s">
        <v>251</v>
      </c>
      <c r="AB1880">
        <f t="shared" si="192"/>
        <v>1.2072088364918805</v>
      </c>
      <c r="AC1880">
        <f t="shared" si="193"/>
        <v>1.2476642510806628</v>
      </c>
      <c r="AD1880">
        <v>0.54758071724140944</v>
      </c>
      <c r="AE1880">
        <v>0.56593098462447378</v>
      </c>
    </row>
    <row r="1881" spans="1:31" x14ac:dyDescent="0.25">
      <c r="A1881" t="s">
        <v>252</v>
      </c>
      <c r="B1881">
        <f t="shared" si="188"/>
        <v>4.3796315683888615E-2</v>
      </c>
      <c r="C1881">
        <f t="shared" si="189"/>
        <v>4.5410450531886075E-2</v>
      </c>
      <c r="D1881">
        <v>3.9731349257525445E-2</v>
      </c>
      <c r="E1881">
        <v>4.1195667759963354E-2</v>
      </c>
      <c r="N1881" t="s">
        <v>252</v>
      </c>
      <c r="O1881">
        <f t="shared" si="190"/>
        <v>2.8227513376759449E-2</v>
      </c>
      <c r="P1881">
        <f t="shared" si="191"/>
        <v>2.9267852325419078E-2</v>
      </c>
      <c r="Q1881">
        <v>1.2803784692054296E-2</v>
      </c>
      <c r="R1881">
        <v>1.3275674501390566E-2</v>
      </c>
      <c r="AA1881" t="s">
        <v>252</v>
      </c>
      <c r="AB1881">
        <f t="shared" si="192"/>
        <v>1.1185579344444152</v>
      </c>
      <c r="AC1881">
        <f t="shared" si="193"/>
        <v>1.1597829396371462</v>
      </c>
      <c r="AD1881">
        <v>0.50736934447817217</v>
      </c>
      <c r="AE1881">
        <v>0.52606869228721898</v>
      </c>
    </row>
    <row r="1882" spans="1:31" x14ac:dyDescent="0.25">
      <c r="A1882" t="s">
        <v>253</v>
      </c>
      <c r="B1882">
        <f t="shared" si="188"/>
        <v>0</v>
      </c>
      <c r="C1882">
        <f t="shared" si="189"/>
        <v>0</v>
      </c>
      <c r="D1882">
        <v>0</v>
      </c>
      <c r="E1882">
        <v>0</v>
      </c>
      <c r="N1882" t="s">
        <v>253</v>
      </c>
      <c r="O1882">
        <f t="shared" si="190"/>
        <v>8.324851855615609E-3</v>
      </c>
      <c r="P1882">
        <f t="shared" si="191"/>
        <v>1.2161347625651315E-2</v>
      </c>
      <c r="Q1882">
        <v>3.7760892831711253E-3</v>
      </c>
      <c r="R1882">
        <v>5.5162944920350973E-3</v>
      </c>
      <c r="AA1882" t="s">
        <v>253</v>
      </c>
      <c r="AB1882">
        <f t="shared" si="192"/>
        <v>0.54757006872942071</v>
      </c>
      <c r="AC1882">
        <f t="shared" si="193"/>
        <v>0.79991693194254843</v>
      </c>
      <c r="AD1882">
        <v>0.24837360522153593</v>
      </c>
      <c r="AE1882">
        <v>0.36283621697097673</v>
      </c>
    </row>
    <row r="1883" spans="1:31" x14ac:dyDescent="0.25">
      <c r="A1883" t="s">
        <v>254</v>
      </c>
      <c r="B1883">
        <f t="shared" si="188"/>
        <v>0</v>
      </c>
      <c r="C1883">
        <f t="shared" si="189"/>
        <v>0</v>
      </c>
      <c r="D1883">
        <v>0</v>
      </c>
      <c r="E1883">
        <v>0</v>
      </c>
      <c r="N1883" t="s">
        <v>254</v>
      </c>
      <c r="O1883">
        <f t="shared" si="190"/>
        <v>5.1134672482051509E-3</v>
      </c>
      <c r="P1883">
        <f t="shared" si="191"/>
        <v>6.2500462227744902E-3</v>
      </c>
      <c r="Q1883">
        <v>2.3194297280820686E-3</v>
      </c>
      <c r="R1883">
        <v>2.8349732788605507E-3</v>
      </c>
      <c r="AA1883" t="s">
        <v>254</v>
      </c>
      <c r="AB1883">
        <f t="shared" si="192"/>
        <v>0.37758254287363613</v>
      </c>
      <c r="AC1883">
        <f t="shared" si="193"/>
        <v>0.46150845039660598</v>
      </c>
      <c r="AD1883">
        <v>0.17126856049646844</v>
      </c>
      <c r="AE1883">
        <v>0.20933671179505539</v>
      </c>
    </row>
    <row r="1884" spans="1:31" x14ac:dyDescent="0.25">
      <c r="A1884" t="s">
        <v>255</v>
      </c>
      <c r="B1884">
        <f t="shared" si="188"/>
        <v>2.1038965632264445E-2</v>
      </c>
      <c r="C1884">
        <f t="shared" si="189"/>
        <v>2.1984052537779943E-2</v>
      </c>
      <c r="D1884">
        <v>1.9086228567397025E-2</v>
      </c>
      <c r="E1884">
        <v>1.9943596986073477E-2</v>
      </c>
      <c r="N1884" t="s">
        <v>255</v>
      </c>
      <c r="O1884">
        <f t="shared" si="190"/>
        <v>2.9516491523313579E-2</v>
      </c>
      <c r="P1884">
        <f t="shared" si="191"/>
        <v>3.0842395568361471E-2</v>
      </c>
      <c r="Q1884">
        <v>1.3388455344440928E-2</v>
      </c>
      <c r="R1884">
        <v>1.3989875302640092E-2</v>
      </c>
      <c r="AA1884" t="s">
        <v>255</v>
      </c>
      <c r="AB1884">
        <f t="shared" si="192"/>
        <v>1.1710328187675492</v>
      </c>
      <c r="AC1884">
        <f t="shared" si="193"/>
        <v>1.2236365352377587</v>
      </c>
      <c r="AD1884">
        <v>0.53117155162430496</v>
      </c>
      <c r="AE1884">
        <v>0.55503219604936316</v>
      </c>
    </row>
    <row r="1885" spans="1:31" x14ac:dyDescent="0.25">
      <c r="A1885" t="s">
        <v>256</v>
      </c>
      <c r="B1885">
        <f t="shared" si="188"/>
        <v>2.6762220316829455E-2</v>
      </c>
      <c r="C1885">
        <f t="shared" si="189"/>
        <v>2.8483637122956491E-2</v>
      </c>
      <c r="D1885">
        <v>2.4278277880482788E-2</v>
      </c>
      <c r="E1885">
        <v>2.5839920938215324E-2</v>
      </c>
      <c r="N1885" t="s">
        <v>256</v>
      </c>
      <c r="O1885">
        <f t="shared" si="190"/>
        <v>6.4455203651078277E-2</v>
      </c>
      <c r="P1885">
        <f t="shared" si="191"/>
        <v>6.8601132856269564E-2</v>
      </c>
      <c r="Q1885">
        <v>2.9236388583572085E-2</v>
      </c>
      <c r="R1885">
        <v>3.1116950437648623E-2</v>
      </c>
      <c r="AA1885" t="s">
        <v>256</v>
      </c>
      <c r="AB1885">
        <f t="shared" si="192"/>
        <v>1.3007391306859233</v>
      </c>
      <c r="AC1885">
        <f t="shared" si="193"/>
        <v>1.3844061124774807</v>
      </c>
      <c r="AD1885">
        <v>0.59000534505262114</v>
      </c>
      <c r="AE1885">
        <v>0.62795604961504015</v>
      </c>
    </row>
    <row r="1886" spans="1:31" x14ac:dyDescent="0.25">
      <c r="A1886" t="s">
        <v>257</v>
      </c>
      <c r="B1886">
        <f t="shared" si="188"/>
        <v>1.7195352911774477E-3</v>
      </c>
      <c r="C1886">
        <f t="shared" si="189"/>
        <v>5.0867824286796696E-3</v>
      </c>
      <c r="D1886">
        <v>1.5599361760821498E-3</v>
      </c>
      <c r="E1886">
        <v>4.6146513951004307E-3</v>
      </c>
      <c r="N1886" t="s">
        <v>257</v>
      </c>
      <c r="O1886">
        <f t="shared" si="190"/>
        <v>1.7716947043316982E-2</v>
      </c>
      <c r="P1886">
        <f t="shared" si="191"/>
        <v>5.2410820162976726E-2</v>
      </c>
      <c r="Q1886">
        <v>8.036271998720439E-3</v>
      </c>
      <c r="R1886">
        <v>2.3773148131894364E-2</v>
      </c>
      <c r="AA1886" t="s">
        <v>257</v>
      </c>
      <c r="AB1886">
        <f t="shared" si="192"/>
        <v>0.37862016695739792</v>
      </c>
      <c r="AC1886">
        <f t="shared" si="193"/>
        <v>1.1200458765250807</v>
      </c>
      <c r="AD1886">
        <v>0.17173921886380142</v>
      </c>
      <c r="AE1886">
        <v>0.50804426365297883</v>
      </c>
    </row>
    <row r="1887" spans="1:31" x14ac:dyDescent="0.25">
      <c r="A1887" t="s">
        <v>1152</v>
      </c>
      <c r="B1887">
        <f t="shared" si="188"/>
        <v>8.0792421239514536E-2</v>
      </c>
      <c r="C1887">
        <f t="shared" si="189"/>
        <v>9.7270466712262041E-2</v>
      </c>
      <c r="D1887">
        <v>7.3293651657761041E-2</v>
      </c>
      <c r="E1887">
        <v>8.8242283055994394E-2</v>
      </c>
      <c r="N1887" t="s">
        <v>1152</v>
      </c>
      <c r="O1887">
        <f t="shared" si="190"/>
        <v>8.2729538805529412E-2</v>
      </c>
      <c r="P1887">
        <f t="shared" si="191"/>
        <v>9.9602669743585864E-2</v>
      </c>
      <c r="Q1887">
        <v>3.7525487576637283E-2</v>
      </c>
      <c r="R1887">
        <v>4.5179011028319963E-2</v>
      </c>
      <c r="AA1887" t="s">
        <v>1152</v>
      </c>
      <c r="AB1887">
        <f t="shared" si="192"/>
        <v>1.5444439106989196</v>
      </c>
      <c r="AC1887">
        <f t="shared" si="193"/>
        <v>1.8594414884439694</v>
      </c>
      <c r="AD1887">
        <v>0.70054797380149048</v>
      </c>
      <c r="AE1887">
        <v>0.84342847163828794</v>
      </c>
    </row>
    <row r="1888" spans="1:31" x14ac:dyDescent="0.25">
      <c r="A1888" t="s">
        <v>258</v>
      </c>
      <c r="B1888">
        <f t="shared" si="188"/>
        <v>1.5459330166447892E-2</v>
      </c>
      <c r="C1888">
        <f t="shared" si="189"/>
        <v>1.8334615503327205E-2</v>
      </c>
      <c r="D1888">
        <v>1.4024468417933469E-2</v>
      </c>
      <c r="E1888">
        <v>1.663288339875385E-2</v>
      </c>
      <c r="N1888" t="s">
        <v>258</v>
      </c>
      <c r="O1888">
        <f t="shared" si="190"/>
        <v>7.5860297543957247E-2</v>
      </c>
      <c r="P1888">
        <f t="shared" si="191"/>
        <v>8.9969576460377454E-2</v>
      </c>
      <c r="Q1888">
        <v>3.4409652152630039E-2</v>
      </c>
      <c r="R1888">
        <v>4.0809513415461705E-2</v>
      </c>
      <c r="AA1888" t="s">
        <v>258</v>
      </c>
      <c r="AB1888">
        <f t="shared" si="192"/>
        <v>1.3734481901514342</v>
      </c>
      <c r="AC1888">
        <f t="shared" si="193"/>
        <v>1.6288962205374251</v>
      </c>
      <c r="AD1888">
        <v>0.62298561965678279</v>
      </c>
      <c r="AE1888">
        <v>0.73885489717396002</v>
      </c>
    </row>
    <row r="1889" spans="1:31" x14ac:dyDescent="0.25">
      <c r="A1889" t="s">
        <v>259</v>
      </c>
      <c r="B1889">
        <f t="shared" si="188"/>
        <v>3.6466017324528054E-2</v>
      </c>
      <c r="C1889">
        <f t="shared" si="189"/>
        <v>3.7681249972685293E-2</v>
      </c>
      <c r="D1889">
        <v>3.3081414446119381E-2</v>
      </c>
      <c r="E1889">
        <v>3.418385496010181E-2</v>
      </c>
      <c r="N1889" t="s">
        <v>259</v>
      </c>
      <c r="O1889">
        <f t="shared" si="190"/>
        <v>5.8438570272717837E-2</v>
      </c>
      <c r="P1889">
        <f t="shared" si="191"/>
        <v>6.0386039827043693E-2</v>
      </c>
      <c r="Q1889">
        <v>2.6507289590000087E-2</v>
      </c>
      <c r="R1889">
        <v>2.7390646920669139E-2</v>
      </c>
      <c r="AA1889" t="s">
        <v>259</v>
      </c>
      <c r="AB1889">
        <f t="shared" si="192"/>
        <v>1.2604698071938021</v>
      </c>
      <c r="AC1889">
        <f t="shared" si="193"/>
        <v>1.3024750541086623</v>
      </c>
      <c r="AD1889">
        <v>0.5717394871711291</v>
      </c>
      <c r="AE1889">
        <v>0.59079274667209725</v>
      </c>
    </row>
    <row r="1890" spans="1:31" x14ac:dyDescent="0.25">
      <c r="A1890" t="s">
        <v>260</v>
      </c>
      <c r="B1890">
        <f t="shared" si="188"/>
        <v>4.5611759884900148E-2</v>
      </c>
      <c r="C1890">
        <f t="shared" si="189"/>
        <v>7.8098953253825223E-2</v>
      </c>
      <c r="D1890">
        <v>4.1378292533041039E-2</v>
      </c>
      <c r="E1890">
        <v>7.0850178603411099E-2</v>
      </c>
      <c r="N1890" t="s">
        <v>260</v>
      </c>
      <c r="O1890">
        <f t="shared" si="190"/>
        <v>5.281701204238725E-2</v>
      </c>
      <c r="P1890">
        <f t="shared" si="191"/>
        <v>9.0436180601544777E-2</v>
      </c>
      <c r="Q1890">
        <v>2.3957393669155013E-2</v>
      </c>
      <c r="R1890">
        <v>4.1021161493710288E-2</v>
      </c>
      <c r="AA1890" t="s">
        <v>260</v>
      </c>
      <c r="AB1890">
        <f t="shared" si="192"/>
        <v>1.1123405855401545</v>
      </c>
      <c r="AC1890">
        <f t="shared" si="193"/>
        <v>1.9046104691345711</v>
      </c>
      <c r="AD1890">
        <v>0.5045492024535092</v>
      </c>
      <c r="AE1890">
        <v>0.86391677664067557</v>
      </c>
    </row>
    <row r="1891" spans="1:31" x14ac:dyDescent="0.25">
      <c r="A1891" t="s">
        <v>261</v>
      </c>
      <c r="B1891">
        <f t="shared" si="188"/>
        <v>7.6309322009019713E-3</v>
      </c>
      <c r="C1891">
        <f t="shared" si="189"/>
        <v>1.0571501908574588E-2</v>
      </c>
      <c r="D1891">
        <v>6.9226652447860419E-3</v>
      </c>
      <c r="E1891">
        <v>9.59030521055192E-3</v>
      </c>
      <c r="N1891" t="s">
        <v>261</v>
      </c>
      <c r="O1891">
        <f t="shared" si="190"/>
        <v>5.3558286605329478E-2</v>
      </c>
      <c r="P1891">
        <f t="shared" si="191"/>
        <v>7.4196902051010483E-2</v>
      </c>
      <c r="Q1891">
        <v>2.4293630154988134E-2</v>
      </c>
      <c r="R1891">
        <v>3.3655148648720302E-2</v>
      </c>
      <c r="AA1891" t="s">
        <v>261</v>
      </c>
      <c r="AB1891">
        <f t="shared" si="192"/>
        <v>0.94263818539688038</v>
      </c>
      <c r="AC1891">
        <f t="shared" si="193"/>
        <v>1.3058825728841541</v>
      </c>
      <c r="AD1891">
        <v>0.42757348857613015</v>
      </c>
      <c r="AE1891">
        <v>0.59233837118932631</v>
      </c>
    </row>
    <row r="1892" spans="1:31" x14ac:dyDescent="0.25">
      <c r="A1892" t="s">
        <v>262</v>
      </c>
      <c r="B1892">
        <f t="shared" si="188"/>
        <v>1.2686055627821961E-2</v>
      </c>
      <c r="C1892">
        <f t="shared" si="189"/>
        <v>2.032979373745282E-2</v>
      </c>
      <c r="D1892">
        <v>1.1508596076605822E-2</v>
      </c>
      <c r="E1892">
        <v>1.8442878646372802E-2</v>
      </c>
      <c r="N1892" t="s">
        <v>262</v>
      </c>
      <c r="O1892">
        <f t="shared" si="190"/>
        <v>7.0731666057786857E-2</v>
      </c>
      <c r="P1892">
        <f t="shared" si="191"/>
        <v>0.11334966705550223</v>
      </c>
      <c r="Q1892">
        <v>3.208334404190992E-2</v>
      </c>
      <c r="R1892">
        <v>5.1414544119553693E-2</v>
      </c>
      <c r="AA1892" t="s">
        <v>262</v>
      </c>
      <c r="AB1892">
        <f t="shared" si="192"/>
        <v>1.1744043364827612</v>
      </c>
      <c r="AC1892">
        <f t="shared" si="193"/>
        <v>1.8820190156429095</v>
      </c>
      <c r="AD1892">
        <v>0.53270084633527881</v>
      </c>
      <c r="AE1892">
        <v>0.85366946570942126</v>
      </c>
    </row>
    <row r="1893" spans="1:31" x14ac:dyDescent="0.25">
      <c r="A1893" t="s">
        <v>263</v>
      </c>
      <c r="B1893">
        <f t="shared" si="188"/>
        <v>1.4813984371975682E-2</v>
      </c>
      <c r="C1893">
        <f t="shared" si="189"/>
        <v>2.0800782745403971E-2</v>
      </c>
      <c r="D1893">
        <v>1.3439020561152152E-2</v>
      </c>
      <c r="E1893">
        <v>1.8870152687103278E-2</v>
      </c>
      <c r="N1893" t="s">
        <v>263</v>
      </c>
      <c r="O1893">
        <f t="shared" si="190"/>
        <v>8.7225170927316714E-2</v>
      </c>
      <c r="P1893">
        <f t="shared" si="191"/>
        <v>0.12247561390858068</v>
      </c>
      <c r="Q1893">
        <v>3.956467200545203E-2</v>
      </c>
      <c r="R1893">
        <v>5.5554003981227167E-2</v>
      </c>
      <c r="AA1893" t="s">
        <v>263</v>
      </c>
      <c r="AB1893">
        <f t="shared" si="192"/>
        <v>1.3738866351128218</v>
      </c>
      <c r="AC1893">
        <f t="shared" si="193"/>
        <v>1.9291175619071201</v>
      </c>
      <c r="AD1893">
        <v>0.62318449494593764</v>
      </c>
      <c r="AE1893">
        <v>0.87503300693343189</v>
      </c>
    </row>
    <row r="1894" spans="1:31" x14ac:dyDescent="0.25">
      <c r="A1894" t="s">
        <v>264</v>
      </c>
      <c r="B1894">
        <f t="shared" si="188"/>
        <v>1.9480250124736E-2</v>
      </c>
      <c r="C1894">
        <f t="shared" si="189"/>
        <v>2.4527110115626395E-2</v>
      </c>
      <c r="D1894">
        <v>1.7672185644934581E-2</v>
      </c>
      <c r="E1894">
        <v>2.2250620013688181E-2</v>
      </c>
      <c r="N1894" t="s">
        <v>264</v>
      </c>
      <c r="O1894">
        <f t="shared" si="190"/>
        <v>6.4746145836345567E-2</v>
      </c>
      <c r="P1894">
        <f t="shared" si="191"/>
        <v>8.1520300731352857E-2</v>
      </c>
      <c r="Q1894">
        <v>2.9368357738923375E-2</v>
      </c>
      <c r="R1894">
        <v>3.6976986412665169E-2</v>
      </c>
      <c r="AA1894" t="s">
        <v>264</v>
      </c>
      <c r="AB1894">
        <f t="shared" si="192"/>
        <v>1.4705703919822011</v>
      </c>
      <c r="AC1894">
        <f t="shared" si="193"/>
        <v>1.851559487479431</v>
      </c>
      <c r="AD1894">
        <v>0.66703950936579337</v>
      </c>
      <c r="AE1894">
        <v>0.83985325614036166</v>
      </c>
    </row>
    <row r="1895" spans="1:31" x14ac:dyDescent="0.25">
      <c r="A1895" t="s">
        <v>265</v>
      </c>
      <c r="B1895">
        <f t="shared" si="188"/>
        <v>1.1697266255939795E-2</v>
      </c>
      <c r="C1895">
        <f t="shared" si="189"/>
        <v>1.5400751470768324E-2</v>
      </c>
      <c r="D1895">
        <v>1.061158144734029E-2</v>
      </c>
      <c r="E1895">
        <v>1.3971326719122686E-2</v>
      </c>
      <c r="N1895" t="s">
        <v>265</v>
      </c>
      <c r="O1895">
        <f t="shared" si="190"/>
        <v>9.0500216038267148E-2</v>
      </c>
      <c r="P1895">
        <f t="shared" si="191"/>
        <v>0.11915359578554914</v>
      </c>
      <c r="Q1895">
        <v>4.1050207479217816E-2</v>
      </c>
      <c r="R1895">
        <v>5.4047161907585003E-2</v>
      </c>
      <c r="AA1895" t="s">
        <v>265</v>
      </c>
      <c r="AB1895">
        <f t="shared" si="192"/>
        <v>1.4488822468689904</v>
      </c>
      <c r="AC1895">
        <f t="shared" si="193"/>
        <v>1.9076145576413532</v>
      </c>
      <c r="AD1895">
        <v>0.65720193222277057</v>
      </c>
      <c r="AE1895">
        <v>0.86527940826618677</v>
      </c>
    </row>
    <row r="1896" spans="1:31" x14ac:dyDescent="0.25">
      <c r="A1896" t="s">
        <v>266</v>
      </c>
      <c r="B1896">
        <f t="shared" si="188"/>
        <v>1.908277567638271E-2</v>
      </c>
      <c r="C1896">
        <f t="shared" si="189"/>
        <v>2.2416657786149281E-2</v>
      </c>
      <c r="D1896">
        <v>1.7311602890840581E-2</v>
      </c>
      <c r="E1896">
        <v>2.0336049865846733E-2</v>
      </c>
      <c r="N1896" t="s">
        <v>266</v>
      </c>
      <c r="O1896">
        <f t="shared" si="190"/>
        <v>8.8321393220696987E-2</v>
      </c>
      <c r="P1896">
        <f t="shared" si="191"/>
        <v>0.10375170156585888</v>
      </c>
      <c r="Q1896">
        <v>4.0061910073564223E-2</v>
      </c>
      <c r="R1896">
        <v>4.7060980205831833E-2</v>
      </c>
      <c r="AA1896" t="s">
        <v>266</v>
      </c>
      <c r="AB1896">
        <f t="shared" si="192"/>
        <v>1.4767887406003652</v>
      </c>
      <c r="AC1896">
        <f t="shared" si="193"/>
        <v>1.734793113008601</v>
      </c>
      <c r="AD1896">
        <v>0.66986010485305514</v>
      </c>
      <c r="AE1896">
        <v>0.78688891960665852</v>
      </c>
    </row>
    <row r="1897" spans="1:31" x14ac:dyDescent="0.25">
      <c r="A1897" t="s">
        <v>267</v>
      </c>
      <c r="B1897">
        <f t="shared" si="188"/>
        <v>3.2279781933551924E-2</v>
      </c>
      <c r="C1897">
        <f t="shared" si="189"/>
        <v>4.3439485510513097E-2</v>
      </c>
      <c r="D1897">
        <v>2.9283725581293885E-2</v>
      </c>
      <c r="E1897">
        <v>3.9407638369460457E-2</v>
      </c>
      <c r="N1897" t="s">
        <v>267</v>
      </c>
      <c r="O1897">
        <f t="shared" si="190"/>
        <v>9.542012145660371E-2</v>
      </c>
      <c r="P1897">
        <f t="shared" si="191"/>
        <v>0.12840858070101091</v>
      </c>
      <c r="Q1897">
        <v>4.3281839038146308E-2</v>
      </c>
      <c r="R1897">
        <v>5.8245152449796438E-2</v>
      </c>
      <c r="AA1897" t="s">
        <v>267</v>
      </c>
      <c r="AB1897">
        <f t="shared" si="192"/>
        <v>1.5344339242771341</v>
      </c>
      <c r="AC1897">
        <f t="shared" si="193"/>
        <v>2.0649154432853969</v>
      </c>
      <c r="AD1897">
        <v>0.69600752033666446</v>
      </c>
      <c r="AE1897">
        <v>0.93662988979014605</v>
      </c>
    </row>
    <row r="1898" spans="1:31" x14ac:dyDescent="0.25">
      <c r="A1898" t="s">
        <v>268</v>
      </c>
      <c r="B1898">
        <f t="shared" si="188"/>
        <v>8.225569650444001E-3</v>
      </c>
      <c r="C1898">
        <f t="shared" si="189"/>
        <v>1.1161101091464804E-2</v>
      </c>
      <c r="D1898">
        <v>7.4621112648550264E-3</v>
      </c>
      <c r="E1898">
        <v>1.0125180591998227E-2</v>
      </c>
      <c r="N1898" t="s">
        <v>268</v>
      </c>
      <c r="O1898">
        <f t="shared" si="190"/>
        <v>8.912353791579429E-2</v>
      </c>
      <c r="P1898">
        <f t="shared" si="191"/>
        <v>0.12092983933987886</v>
      </c>
      <c r="Q1898">
        <v>4.0425756786904382E-2</v>
      </c>
      <c r="R1898">
        <v>5.4852852431108469E-2</v>
      </c>
      <c r="AA1898" t="s">
        <v>268</v>
      </c>
      <c r="AB1898">
        <f t="shared" si="192"/>
        <v>1.2595809567666163</v>
      </c>
      <c r="AC1898">
        <f t="shared" si="193"/>
        <v>1.7090986993949193</v>
      </c>
      <c r="AD1898">
        <v>0.57133631139927743</v>
      </c>
      <c r="AE1898">
        <v>0.77523412963961058</v>
      </c>
    </row>
    <row r="1899" spans="1:31" x14ac:dyDescent="0.25">
      <c r="A1899" t="s">
        <v>269</v>
      </c>
      <c r="B1899">
        <f t="shared" si="188"/>
        <v>1.5690492689567372E-2</v>
      </c>
      <c r="C1899">
        <f t="shared" si="189"/>
        <v>1.8203613594790186E-2</v>
      </c>
      <c r="D1899">
        <v>1.4234175531371998E-2</v>
      </c>
      <c r="E1899">
        <v>1.6514040466415563E-2</v>
      </c>
      <c r="N1899" t="s">
        <v>269</v>
      </c>
      <c r="O1899">
        <f t="shared" si="190"/>
        <v>6.5364619865497867E-2</v>
      </c>
      <c r="P1899">
        <f t="shared" si="191"/>
        <v>7.5833965595804215E-2</v>
      </c>
      <c r="Q1899">
        <v>2.9648892839596219E-2</v>
      </c>
      <c r="R1899">
        <v>3.4397708181860324E-2</v>
      </c>
      <c r="AA1899" t="s">
        <v>269</v>
      </c>
      <c r="AB1899">
        <f t="shared" si="192"/>
        <v>1.20079083497037</v>
      </c>
      <c r="AC1899">
        <f t="shared" si="193"/>
        <v>1.3931195661242675</v>
      </c>
      <c r="AD1899">
        <v>0.5446695607205394</v>
      </c>
      <c r="AE1899">
        <v>0.63190840570565876</v>
      </c>
    </row>
    <row r="1900" spans="1:31" x14ac:dyDescent="0.25">
      <c r="A1900" t="s">
        <v>270</v>
      </c>
      <c r="B1900">
        <f t="shared" si="188"/>
        <v>8.5679723809392525E-3</v>
      </c>
      <c r="C1900">
        <f t="shared" si="189"/>
        <v>1.1107577302927385E-2</v>
      </c>
      <c r="D1900">
        <v>7.7727337969015235E-3</v>
      </c>
      <c r="E1900">
        <v>1.0076624627809019E-2</v>
      </c>
      <c r="N1900" t="s">
        <v>270</v>
      </c>
      <c r="O1900">
        <f t="shared" si="190"/>
        <v>5.6632708975309962E-2</v>
      </c>
      <c r="P1900">
        <f t="shared" si="191"/>
        <v>7.3419026678571753E-2</v>
      </c>
      <c r="Q1900">
        <v>2.568816468419945E-2</v>
      </c>
      <c r="R1900">
        <v>3.3302310314963383E-2</v>
      </c>
      <c r="AA1900" t="s">
        <v>270</v>
      </c>
      <c r="AB1900">
        <f t="shared" si="192"/>
        <v>1.1979215095771749</v>
      </c>
      <c r="AC1900">
        <f t="shared" si="193"/>
        <v>1.5529935413971636</v>
      </c>
      <c r="AD1900">
        <v>0.54336805661511012</v>
      </c>
      <c r="AE1900">
        <v>0.70442602105261753</v>
      </c>
    </row>
    <row r="1901" spans="1:31" x14ac:dyDescent="0.25">
      <c r="A1901" t="s">
        <v>271</v>
      </c>
      <c r="B1901">
        <f t="shared" si="188"/>
        <v>2.1629509374529773E-2</v>
      </c>
      <c r="C1901">
        <f t="shared" si="189"/>
        <v>2.5038353233704225E-2</v>
      </c>
      <c r="D1901">
        <v>1.9621960838694479E-2</v>
      </c>
      <c r="E1901">
        <v>2.2714411968848668E-2</v>
      </c>
      <c r="N1901" t="s">
        <v>271</v>
      </c>
      <c r="O1901">
        <f t="shared" si="190"/>
        <v>6.6387892830055292E-2</v>
      </c>
      <c r="P1901">
        <f t="shared" si="191"/>
        <v>7.6850726585487417E-2</v>
      </c>
      <c r="Q1901">
        <v>3.011304164875702E-2</v>
      </c>
      <c r="R1901">
        <v>3.4858903208904474E-2</v>
      </c>
      <c r="AA1901" t="s">
        <v>271</v>
      </c>
      <c r="AB1901">
        <f t="shared" si="192"/>
        <v>1.1763623220523531</v>
      </c>
      <c r="AC1901">
        <f t="shared" si="193"/>
        <v>1.3617588286607949</v>
      </c>
      <c r="AD1901">
        <v>0.53358897365023539</v>
      </c>
      <c r="AE1901">
        <v>0.61768341447433972</v>
      </c>
    </row>
    <row r="1902" spans="1:31" x14ac:dyDescent="0.25">
      <c r="A1902" t="s">
        <v>272</v>
      </c>
      <c r="B1902">
        <f t="shared" si="188"/>
        <v>1.3069773927602536E-2</v>
      </c>
      <c r="C1902">
        <f t="shared" si="189"/>
        <v>1.7900117645195446E-2</v>
      </c>
      <c r="D1902">
        <v>1.1856699462633208E-2</v>
      </c>
      <c r="E1902">
        <v>1.6238713572285315E-2</v>
      </c>
      <c r="N1902" t="s">
        <v>272</v>
      </c>
      <c r="O1902">
        <f t="shared" si="190"/>
        <v>3.5288878830211659E-2</v>
      </c>
      <c r="P1902">
        <f t="shared" si="191"/>
        <v>4.8330987676365081E-2</v>
      </c>
      <c r="Q1902">
        <v>1.6006766183592674E-2</v>
      </c>
      <c r="R1902">
        <v>2.1922567245048253E-2</v>
      </c>
      <c r="AA1902" t="s">
        <v>272</v>
      </c>
      <c r="AB1902">
        <f t="shared" si="192"/>
        <v>0.90842794643450764</v>
      </c>
      <c r="AC1902">
        <f t="shared" si="193"/>
        <v>1.2441659055034502</v>
      </c>
      <c r="AD1902">
        <v>0.41205598520657782</v>
      </c>
      <c r="AE1902">
        <v>0.56434416176299174</v>
      </c>
    </row>
    <row r="1903" spans="1:31" x14ac:dyDescent="0.25">
      <c r="A1903" t="s">
        <v>273</v>
      </c>
      <c r="B1903">
        <f t="shared" si="188"/>
        <v>1.0452234745724379E-2</v>
      </c>
      <c r="C1903">
        <f t="shared" si="189"/>
        <v>1.3166154226035912E-2</v>
      </c>
      <c r="D1903">
        <v>9.4821078604287231E-3</v>
      </c>
      <c r="E1903">
        <v>1.1944134198610545E-2</v>
      </c>
      <c r="N1903" t="s">
        <v>273</v>
      </c>
      <c r="O1903">
        <f t="shared" si="190"/>
        <v>3.2647188569587642E-2</v>
      </c>
      <c r="P1903">
        <f t="shared" si="191"/>
        <v>4.1124020863528558E-2</v>
      </c>
      <c r="Q1903">
        <v>1.4808515637443795E-2</v>
      </c>
      <c r="R1903">
        <v>1.8653542087830061E-2</v>
      </c>
      <c r="AA1903" t="s">
        <v>273</v>
      </c>
      <c r="AB1903">
        <f t="shared" si="192"/>
        <v>0.90899743725683724</v>
      </c>
      <c r="AC1903">
        <f t="shared" si="193"/>
        <v>1.1450183373360021</v>
      </c>
      <c r="AD1903">
        <v>0.41231430189837726</v>
      </c>
      <c r="AE1903">
        <v>0.51937158133718742</v>
      </c>
    </row>
    <row r="1904" spans="1:31" x14ac:dyDescent="0.25">
      <c r="A1904" t="s">
        <v>274</v>
      </c>
      <c r="B1904">
        <f t="shared" si="188"/>
        <v>1.1107580161215611E-2</v>
      </c>
      <c r="C1904">
        <f t="shared" si="189"/>
        <v>1.3266205307504287E-2</v>
      </c>
      <c r="D1904">
        <v>1.007662722080448E-2</v>
      </c>
      <c r="E1904">
        <v>1.203489901294116E-2</v>
      </c>
      <c r="N1904" t="s">
        <v>274</v>
      </c>
      <c r="O1904">
        <f t="shared" si="190"/>
        <v>3.7567759373200144E-2</v>
      </c>
      <c r="P1904">
        <f t="shared" si="191"/>
        <v>4.4868603382039331E-2</v>
      </c>
      <c r="Q1904">
        <v>1.7040449010056576E-2</v>
      </c>
      <c r="R1904">
        <v>2.035205614709951E-2</v>
      </c>
      <c r="AA1904" t="s">
        <v>274</v>
      </c>
      <c r="AB1904">
        <f t="shared" si="192"/>
        <v>1.0067505685665958</v>
      </c>
      <c r="AC1904">
        <f t="shared" si="193"/>
        <v>1.2024004816715617</v>
      </c>
      <c r="AD1904">
        <v>0.45665437640507289</v>
      </c>
      <c r="AE1904">
        <v>0.54539968418261187</v>
      </c>
    </row>
    <row r="1905" spans="1:31" x14ac:dyDescent="0.25">
      <c r="A1905" t="s">
        <v>275</v>
      </c>
      <c r="B1905">
        <f t="shared" si="188"/>
        <v>1.9195999493683415E-2</v>
      </c>
      <c r="C1905">
        <f t="shared" si="189"/>
        <v>2.263807523195898E-2</v>
      </c>
      <c r="D1905">
        <v>1.7414317810102602E-2</v>
      </c>
      <c r="E1905">
        <v>2.0536916393859513E-2</v>
      </c>
      <c r="N1905" t="s">
        <v>275</v>
      </c>
      <c r="O1905">
        <f t="shared" si="190"/>
        <v>4.0884912148451448E-2</v>
      </c>
      <c r="P1905">
        <f t="shared" si="191"/>
        <v>4.8216073217403364E-2</v>
      </c>
      <c r="Q1905">
        <v>1.8545084199068182E-2</v>
      </c>
      <c r="R1905">
        <v>2.1870442923259386E-2</v>
      </c>
      <c r="AA1905" t="s">
        <v>275</v>
      </c>
      <c r="AB1905">
        <f t="shared" si="192"/>
        <v>0.97781289878935063</v>
      </c>
      <c r="AC1905">
        <f t="shared" si="193"/>
        <v>1.1531466216623496</v>
      </c>
      <c r="AD1905">
        <v>0.44352847018824443</v>
      </c>
      <c r="AE1905">
        <v>0.52305850908889084</v>
      </c>
    </row>
    <row r="1906" spans="1:31" x14ac:dyDescent="0.25">
      <c r="A1906" t="s">
        <v>276</v>
      </c>
      <c r="B1906">
        <f t="shared" si="188"/>
        <v>4.7532364376913938E-2</v>
      </c>
      <c r="C1906">
        <f t="shared" si="189"/>
        <v>5.8003200322601561E-2</v>
      </c>
      <c r="D1906">
        <v>4.3120635619809951E-2</v>
      </c>
      <c r="E1906">
        <v>5.2619618204991385E-2</v>
      </c>
      <c r="N1906" t="s">
        <v>276</v>
      </c>
      <c r="O1906">
        <f t="shared" si="190"/>
        <v>8.6366621352991182E-2</v>
      </c>
      <c r="P1906">
        <f t="shared" si="191"/>
        <v>0.10539219971891224</v>
      </c>
      <c r="Q1906">
        <v>3.9175240469262601E-2</v>
      </c>
      <c r="R1906">
        <v>4.7805097651072395E-2</v>
      </c>
      <c r="AA1906" t="s">
        <v>276</v>
      </c>
      <c r="AB1906">
        <f t="shared" si="192"/>
        <v>1.1811287238570425</v>
      </c>
      <c r="AC1906">
        <f t="shared" si="193"/>
        <v>1.4413178657263075</v>
      </c>
      <c r="AD1906">
        <v>0.53575097714124453</v>
      </c>
      <c r="AE1906">
        <v>0.6537707866526018</v>
      </c>
    </row>
    <row r="1907" spans="1:31" x14ac:dyDescent="0.25">
      <c r="A1907" t="s">
        <v>277</v>
      </c>
      <c r="B1907">
        <f t="shared" si="188"/>
        <v>6.5403570869024758E-3</v>
      </c>
      <c r="C1907">
        <f t="shared" si="189"/>
        <v>7.4938872119220063E-3</v>
      </c>
      <c r="D1907">
        <v>5.9333121435200505E-3</v>
      </c>
      <c r="E1907">
        <v>6.7983401220871988E-3</v>
      </c>
      <c r="N1907" t="s">
        <v>277</v>
      </c>
      <c r="O1907">
        <f t="shared" si="190"/>
        <v>3.4985305419995588E-2</v>
      </c>
      <c r="P1907">
        <f t="shared" si="191"/>
        <v>4.0085874426813231E-2</v>
      </c>
      <c r="Q1907">
        <v>1.5869067600980738E-2</v>
      </c>
      <c r="R1907">
        <v>1.8182646785182884E-2</v>
      </c>
      <c r="AA1907" t="s">
        <v>277</v>
      </c>
      <c r="AB1907">
        <f t="shared" si="192"/>
        <v>0.83430854208166227</v>
      </c>
      <c r="AC1907">
        <f t="shared" si="193"/>
        <v>0.95594384698406754</v>
      </c>
      <c r="AD1907">
        <v>0.37843598892243857</v>
      </c>
      <c r="AE1907">
        <v>0.43360883515001386</v>
      </c>
    </row>
    <row r="1908" spans="1:31" x14ac:dyDescent="0.25">
      <c r="A1908" t="s">
        <v>278</v>
      </c>
      <c r="B1908">
        <f t="shared" si="188"/>
        <v>2.566404694246066E-3</v>
      </c>
      <c r="C1908">
        <f t="shared" si="189"/>
        <v>1.2064914301895933E-2</v>
      </c>
      <c r="D1908">
        <v>2.3282031753359069E-3</v>
      </c>
      <c r="E1908">
        <v>1.0945106144329897E-2</v>
      </c>
      <c r="N1908" t="s">
        <v>278</v>
      </c>
      <c r="O1908">
        <f t="shared" si="190"/>
        <v>1.9246276899995429E-2</v>
      </c>
      <c r="P1908">
        <f t="shared" si="191"/>
        <v>9.0478591295290248E-2</v>
      </c>
      <c r="Q1908">
        <v>8.7299643529383242E-3</v>
      </c>
      <c r="R1908">
        <v>4.1040398660800066E-2</v>
      </c>
      <c r="AA1908" t="s">
        <v>278</v>
      </c>
      <c r="AB1908">
        <f t="shared" si="192"/>
        <v>0.37562292989916385</v>
      </c>
      <c r="AC1908">
        <f t="shared" si="193"/>
        <v>1.7658393741333929</v>
      </c>
      <c r="AD1908">
        <v>0.17037969500307512</v>
      </c>
      <c r="AE1908">
        <v>0.80097126677020336</v>
      </c>
    </row>
    <row r="1909" spans="1:31" x14ac:dyDescent="0.25">
      <c r="A1909" t="s">
        <v>279</v>
      </c>
      <c r="B1909">
        <f t="shared" si="188"/>
        <v>4.9869717946847917E-3</v>
      </c>
      <c r="C1909">
        <f t="shared" si="189"/>
        <v>5.0792115233690245E-3</v>
      </c>
      <c r="D1909">
        <v>4.5241047110485492E-3</v>
      </c>
      <c r="E1909">
        <v>4.6077831853344768E-3</v>
      </c>
      <c r="N1909" t="s">
        <v>279</v>
      </c>
      <c r="O1909">
        <f t="shared" si="190"/>
        <v>2.2258399021218525E-2</v>
      </c>
      <c r="P1909">
        <f t="shared" si="191"/>
        <v>2.2670093486555354E-2</v>
      </c>
      <c r="Q1909">
        <v>1.0096239964663564E-2</v>
      </c>
      <c r="R1909">
        <v>1.028298143291571E-2</v>
      </c>
      <c r="AA1909" t="s">
        <v>279</v>
      </c>
      <c r="AB1909">
        <f t="shared" si="192"/>
        <v>1.0737984594783099</v>
      </c>
      <c r="AC1909">
        <f t="shared" si="193"/>
        <v>1.0936595861583107</v>
      </c>
      <c r="AD1909">
        <v>0.48706678814789156</v>
      </c>
      <c r="AE1909">
        <v>0.49607564366974272</v>
      </c>
    </row>
    <row r="1910" spans="1:31" x14ac:dyDescent="0.25">
      <c r="A1910" t="s">
        <v>280</v>
      </c>
      <c r="B1910">
        <f t="shared" si="188"/>
        <v>6.9150145140690527E-3</v>
      </c>
      <c r="C1910">
        <f t="shared" si="189"/>
        <v>7.1239167108249173E-3</v>
      </c>
      <c r="D1910">
        <v>6.27319564418075E-3</v>
      </c>
      <c r="E1910">
        <v>6.4627085292343405E-3</v>
      </c>
      <c r="N1910" t="s">
        <v>280</v>
      </c>
      <c r="O1910">
        <f t="shared" si="190"/>
        <v>3.3547280852906591E-2</v>
      </c>
      <c r="P1910">
        <f t="shared" si="191"/>
        <v>3.4560742307123311E-2</v>
      </c>
      <c r="Q1910">
        <v>1.5216790629462185E-2</v>
      </c>
      <c r="R1910">
        <v>1.5676489012394164E-2</v>
      </c>
      <c r="AA1910" t="s">
        <v>280</v>
      </c>
      <c r="AB1910">
        <f t="shared" si="192"/>
        <v>1.1320011529979797</v>
      </c>
      <c r="AC1910">
        <f t="shared" si="193"/>
        <v>1.166198843705688</v>
      </c>
      <c r="AD1910">
        <v>0.51346708584244627</v>
      </c>
      <c r="AE1910">
        <v>0.52897889741942594</v>
      </c>
    </row>
    <row r="1911" spans="1:31" x14ac:dyDescent="0.25">
      <c r="A1911" t="s">
        <v>282</v>
      </c>
      <c r="B1911">
        <f t="shared" si="188"/>
        <v>9.6495980966829244E-3</v>
      </c>
      <c r="C1911">
        <f t="shared" si="189"/>
        <v>1.3263177225096146E-2</v>
      </c>
      <c r="D1911">
        <v>8.7539681406374695E-3</v>
      </c>
      <c r="E1911">
        <v>1.2032151982788971E-2</v>
      </c>
      <c r="N1911" t="s">
        <v>282</v>
      </c>
      <c r="O1911">
        <f t="shared" si="190"/>
        <v>1.3704011432570299E-2</v>
      </c>
      <c r="P1911">
        <f t="shared" si="191"/>
        <v>1.8835886272548868E-2</v>
      </c>
      <c r="Q1911">
        <v>6.2160350243441829E-3</v>
      </c>
      <c r="R1911">
        <v>8.5438142956049332E-3</v>
      </c>
      <c r="AA1911" t="s">
        <v>282</v>
      </c>
      <c r="AB1911">
        <f t="shared" si="192"/>
        <v>1.000268020652705</v>
      </c>
      <c r="AC1911">
        <f t="shared" si="193"/>
        <v>1.3748481436831479</v>
      </c>
      <c r="AD1911">
        <v>0.45371394213310751</v>
      </c>
      <c r="AE1911">
        <v>0.62362062789713679</v>
      </c>
    </row>
    <row r="1912" spans="1:31" x14ac:dyDescent="0.25">
      <c r="A1912" t="s">
        <v>283</v>
      </c>
      <c r="B1912">
        <f t="shared" si="188"/>
        <v>4.4120127740091743E-3</v>
      </c>
      <c r="C1912">
        <f t="shared" si="189"/>
        <v>1.5399294425858506E-2</v>
      </c>
      <c r="D1912">
        <v>4.0025106613547443E-3</v>
      </c>
      <c r="E1912">
        <v>1.3970004910214974E-2</v>
      </c>
      <c r="N1912" t="s">
        <v>283</v>
      </c>
      <c r="O1912">
        <f t="shared" si="190"/>
        <v>4.450530623439547E-2</v>
      </c>
      <c r="P1912">
        <f t="shared" si="191"/>
        <v>0.15533733679417192</v>
      </c>
      <c r="Q1912">
        <v>2.0187267332881845E-2</v>
      </c>
      <c r="R1912">
        <v>7.0459830747515523E-2</v>
      </c>
      <c r="AA1912" t="s">
        <v>283</v>
      </c>
      <c r="AB1912">
        <f t="shared" si="192"/>
        <v>1.0166652266379852</v>
      </c>
      <c r="AC1912">
        <f t="shared" si="193"/>
        <v>3.5484772958406539</v>
      </c>
      <c r="AD1912">
        <v>0.46115158965751346</v>
      </c>
      <c r="AE1912">
        <v>1.6095622265471639</v>
      </c>
    </row>
    <row r="1913" spans="1:31" x14ac:dyDescent="0.25">
      <c r="A1913" t="s">
        <v>1951</v>
      </c>
      <c r="B1913">
        <f t="shared" si="188"/>
        <v>5.3585040530384114E-3</v>
      </c>
      <c r="C1913">
        <f t="shared" si="189"/>
        <v>3.5435753256891446E-2</v>
      </c>
      <c r="D1913">
        <v>4.8611531062521468E-3</v>
      </c>
      <c r="E1913">
        <v>3.2146774605768445E-2</v>
      </c>
      <c r="N1913" t="s">
        <v>1951</v>
      </c>
      <c r="O1913">
        <f t="shared" si="190"/>
        <v>3.5359730778265534E-2</v>
      </c>
      <c r="P1913">
        <f t="shared" si="191"/>
        <v>0.23383367497468713</v>
      </c>
      <c r="Q1913">
        <v>1.6038904086630258E-2</v>
      </c>
      <c r="R1913">
        <v>0.10606517081992464</v>
      </c>
      <c r="AA1913" t="s">
        <v>1951</v>
      </c>
      <c r="AB1913">
        <f t="shared" si="192"/>
        <v>0.98250221140085348</v>
      </c>
      <c r="AC1913">
        <f t="shared" si="193"/>
        <v>6.497280881556752</v>
      </c>
      <c r="AD1913">
        <v>0.445655506609414</v>
      </c>
      <c r="AE1913">
        <v>2.9471170336862196</v>
      </c>
    </row>
    <row r="1914" spans="1:31" x14ac:dyDescent="0.25">
      <c r="A1914" t="s">
        <v>1952</v>
      </c>
      <c r="B1914">
        <f t="shared" si="188"/>
        <v>4.2781687285123595E-3</v>
      </c>
      <c r="C1914">
        <f t="shared" si="189"/>
        <v>2.940189199621698E-2</v>
      </c>
      <c r="D1914">
        <v>3.8810893857374822E-3</v>
      </c>
      <c r="E1914">
        <v>2.6672947746686302E-2</v>
      </c>
      <c r="N1914" t="s">
        <v>1952</v>
      </c>
      <c r="O1914">
        <f t="shared" si="190"/>
        <v>3.5985070920866384E-2</v>
      </c>
      <c r="P1914">
        <f t="shared" si="191"/>
        <v>0.24730889215288812</v>
      </c>
      <c r="Q1914">
        <v>1.6322553603974992E-2</v>
      </c>
      <c r="R1914">
        <v>0.11217742651618477</v>
      </c>
      <c r="AA1914" t="s">
        <v>1952</v>
      </c>
      <c r="AB1914">
        <f t="shared" si="192"/>
        <v>0.93845101191894786</v>
      </c>
      <c r="AC1914">
        <f t="shared" si="193"/>
        <v>6.4495434956292712</v>
      </c>
      <c r="AD1914">
        <v>0.42567421863463156</v>
      </c>
      <c r="AE1914">
        <v>2.9254637196652897</v>
      </c>
    </row>
    <row r="1915" spans="1:31" x14ac:dyDescent="0.25">
      <c r="A1915" t="s">
        <v>1953</v>
      </c>
      <c r="B1915">
        <f t="shared" si="188"/>
        <v>5.5517477166654155E-3</v>
      </c>
      <c r="C1915">
        <f t="shared" si="189"/>
        <v>4.9278851995579367E-2</v>
      </c>
      <c r="D1915">
        <v>5.0364608090001373E-3</v>
      </c>
      <c r="E1915">
        <v>4.4705022536097219E-2</v>
      </c>
      <c r="N1915" t="s">
        <v>1953</v>
      </c>
      <c r="O1915">
        <f t="shared" si="190"/>
        <v>4.2781840381180637E-2</v>
      </c>
      <c r="P1915">
        <f t="shared" si="191"/>
        <v>0.37974347679994863</v>
      </c>
      <c r="Q1915">
        <v>1.9405516371890762E-2</v>
      </c>
      <c r="R1915">
        <v>0.17224874363753961</v>
      </c>
      <c r="AA1915" t="s">
        <v>1953</v>
      </c>
      <c r="AB1915">
        <f t="shared" si="192"/>
        <v>0.88799139436586461</v>
      </c>
      <c r="AC1915">
        <f t="shared" si="193"/>
        <v>7.8820578184678354</v>
      </c>
      <c r="AD1915">
        <v>0.40278612111892853</v>
      </c>
      <c r="AE1915">
        <v>3.575241286434955</v>
      </c>
    </row>
    <row r="1916" spans="1:31" x14ac:dyDescent="0.25">
      <c r="A1916" t="s">
        <v>1617</v>
      </c>
      <c r="B1916">
        <f t="shared" si="188"/>
        <v>1.7705719469629698E-2</v>
      </c>
      <c r="C1916">
        <f t="shared" si="189"/>
        <v>0.14643193338981841</v>
      </c>
      <c r="D1916">
        <v>1.6062358513924326E-2</v>
      </c>
      <c r="E1916">
        <v>0.13284081542287876</v>
      </c>
      <c r="N1916" t="s">
        <v>1617</v>
      </c>
      <c r="O1916">
        <f t="shared" si="190"/>
        <v>6.2789153715428481E-2</v>
      </c>
      <c r="P1916">
        <f t="shared" si="191"/>
        <v>0.51928627866444921</v>
      </c>
      <c r="Q1916">
        <v>2.8480681044705625E-2</v>
      </c>
      <c r="R1916">
        <v>0.23554429385309922</v>
      </c>
      <c r="AA1916" t="s">
        <v>1617</v>
      </c>
      <c r="AB1916">
        <f t="shared" si="192"/>
        <v>1.0352826995223663</v>
      </c>
      <c r="AC1916">
        <f t="shared" si="193"/>
        <v>8.5621173178601762</v>
      </c>
      <c r="AD1916">
        <v>0.4695963333067375</v>
      </c>
      <c r="AE1916">
        <v>3.8837110865121649</v>
      </c>
    </row>
    <row r="1917" spans="1:31" x14ac:dyDescent="0.25">
      <c r="A1917" t="s">
        <v>1954</v>
      </c>
      <c r="B1917">
        <f t="shared" si="188"/>
        <v>3.482243072211717E-3</v>
      </c>
      <c r="C1917">
        <f t="shared" si="189"/>
        <v>1.547885555605066E-2</v>
      </c>
      <c r="D1917">
        <v>3.1590377761510791E-3</v>
      </c>
      <c r="E1917">
        <v>1.4042181553424047E-2</v>
      </c>
      <c r="N1917" t="s">
        <v>1954</v>
      </c>
      <c r="O1917">
        <f t="shared" si="190"/>
        <v>8.5542041186216292E-2</v>
      </c>
      <c r="P1917">
        <f t="shared" si="191"/>
        <v>0.3802413766165359</v>
      </c>
      <c r="Q1917">
        <v>3.8801217197151912E-2</v>
      </c>
      <c r="R1917">
        <v>0.17247458719537298</v>
      </c>
      <c r="AA1917" t="s">
        <v>1954</v>
      </c>
      <c r="AB1917">
        <f t="shared" si="192"/>
        <v>1.0895344850722881</v>
      </c>
      <c r="AC1917">
        <f t="shared" si="193"/>
        <v>4.8430699890971365</v>
      </c>
      <c r="AD1917">
        <v>0.49420452929160275</v>
      </c>
      <c r="AE1917">
        <v>2.1967795944790467</v>
      </c>
    </row>
    <row r="1918" spans="1:31" x14ac:dyDescent="0.25">
      <c r="A1918" t="s">
        <v>1955</v>
      </c>
      <c r="B1918">
        <f t="shared" si="188"/>
        <v>1.5938878173060861E-2</v>
      </c>
      <c r="C1918">
        <f t="shared" si="189"/>
        <v>0.12119622271965474</v>
      </c>
      <c r="D1918">
        <v>1.4459507051639798E-2</v>
      </c>
      <c r="E1918">
        <v>0.1099473637993446</v>
      </c>
      <c r="N1918" t="s">
        <v>1955</v>
      </c>
      <c r="O1918">
        <f t="shared" si="190"/>
        <v>5.2791121957137234E-2</v>
      </c>
      <c r="P1918">
        <f t="shared" si="191"/>
        <v>0.40141373218796544</v>
      </c>
      <c r="Q1918">
        <v>2.3945650124026698E-2</v>
      </c>
      <c r="R1918">
        <v>0.18207820613771289</v>
      </c>
      <c r="AA1918" t="s">
        <v>1955</v>
      </c>
      <c r="AB1918">
        <f t="shared" si="192"/>
        <v>0.98447530261937233</v>
      </c>
      <c r="AC1918">
        <f t="shared" si="193"/>
        <v>7.485764477447165</v>
      </c>
      <c r="AD1918">
        <v>0.44655048573146794</v>
      </c>
      <c r="AE1918">
        <v>3.3954856506621938</v>
      </c>
    </row>
    <row r="1919" spans="1:31" x14ac:dyDescent="0.25">
      <c r="A1919" t="s">
        <v>1956</v>
      </c>
      <c r="B1919">
        <f t="shared" si="188"/>
        <v>1.9922516809734458E-2</v>
      </c>
      <c r="C1919">
        <f t="shared" si="189"/>
        <v>0.11821446900527073</v>
      </c>
      <c r="D1919">
        <v>1.8073403232584447E-2</v>
      </c>
      <c r="E1919">
        <v>0.10724236233115725</v>
      </c>
      <c r="N1919" t="s">
        <v>1956</v>
      </c>
      <c r="O1919">
        <f t="shared" si="190"/>
        <v>6.1692034835365693E-2</v>
      </c>
      <c r="P1919">
        <f t="shared" si="191"/>
        <v>0.36606274245199766</v>
      </c>
      <c r="Q1919">
        <v>2.798303629171519E-2</v>
      </c>
      <c r="R1919">
        <v>0.16604326692117483</v>
      </c>
      <c r="AA1919" t="s">
        <v>1956</v>
      </c>
      <c r="AB1919">
        <f t="shared" si="192"/>
        <v>1.0280376106618581</v>
      </c>
      <c r="AC1919">
        <f t="shared" si="193"/>
        <v>6.100078690984355</v>
      </c>
      <c r="AD1919">
        <v>0.46631001627956625</v>
      </c>
      <c r="AE1919">
        <v>2.7669491506913082</v>
      </c>
    </row>
    <row r="1920" spans="1:31" x14ac:dyDescent="0.25">
      <c r="A1920" t="s">
        <v>1618</v>
      </c>
      <c r="B1920">
        <f t="shared" si="188"/>
        <v>5.750217050511007E-3</v>
      </c>
      <c r="C1920">
        <f t="shared" si="189"/>
        <v>2.8268984293770328E-2</v>
      </c>
      <c r="D1920">
        <v>5.2165091600268063E-3</v>
      </c>
      <c r="E1920">
        <v>2.56451911671755E-2</v>
      </c>
      <c r="N1920" t="s">
        <v>1618</v>
      </c>
      <c r="O1920">
        <f t="shared" si="190"/>
        <v>7.4470939825027144E-2</v>
      </c>
      <c r="P1920">
        <f t="shared" si="191"/>
        <v>0.36611101976905763</v>
      </c>
      <c r="Q1920">
        <v>3.3779450092108795E-2</v>
      </c>
      <c r="R1920">
        <v>0.16606516514383779</v>
      </c>
      <c r="AA1920" t="s">
        <v>1618</v>
      </c>
      <c r="AB1920">
        <f t="shared" si="192"/>
        <v>1.003137717832159</v>
      </c>
      <c r="AC1920">
        <f t="shared" si="193"/>
        <v>4.9315850411882867</v>
      </c>
      <c r="AD1920">
        <v>0.45501561487794717</v>
      </c>
      <c r="AE1920">
        <v>2.2369293467386333</v>
      </c>
    </row>
    <row r="1921" spans="1:31" x14ac:dyDescent="0.25">
      <c r="A1921" t="s">
        <v>1957</v>
      </c>
      <c r="B1921">
        <f t="shared" si="188"/>
        <v>9.1216290731073717E-3</v>
      </c>
      <c r="C1921">
        <f t="shared" si="189"/>
        <v>0.1154737578514759</v>
      </c>
      <c r="D1921">
        <v>8.2750026992464316E-3</v>
      </c>
      <c r="E1921">
        <v>0.10475603099563179</v>
      </c>
      <c r="N1921" t="s">
        <v>1957</v>
      </c>
      <c r="O1921">
        <f t="shared" si="190"/>
        <v>8.4625446443572949E-2</v>
      </c>
      <c r="P1921">
        <f t="shared" si="191"/>
        <v>1.0713018729854196</v>
      </c>
      <c r="Q1921">
        <v>3.8385456815497578E-2</v>
      </c>
      <c r="R1921">
        <v>0.48593435556364639</v>
      </c>
      <c r="AA1921" t="s">
        <v>1957</v>
      </c>
      <c r="AB1921">
        <f t="shared" si="192"/>
        <v>1.2591629401854982</v>
      </c>
      <c r="AC1921">
        <f t="shared" si="193"/>
        <v>15.940165433738757</v>
      </c>
      <c r="AD1921">
        <v>0.5711467022675446</v>
      </c>
      <c r="AE1921">
        <v>7.2303374174416071</v>
      </c>
    </row>
    <row r="1922" spans="1:31" x14ac:dyDescent="0.25">
      <c r="A1922" t="s">
        <v>1958</v>
      </c>
      <c r="B1922">
        <f t="shared" si="188"/>
        <v>2.3802056770110706E-2</v>
      </c>
      <c r="C1922">
        <f t="shared" si="189"/>
        <v>6.1249638715868082E-2</v>
      </c>
      <c r="D1922">
        <v>2.1592862682935848E-2</v>
      </c>
      <c r="E1922">
        <v>5.5564737574778054E-2</v>
      </c>
      <c r="N1922" t="s">
        <v>1958</v>
      </c>
      <c r="O1922">
        <f t="shared" si="190"/>
        <v>4.2685742069579917E-2</v>
      </c>
      <c r="P1922">
        <f t="shared" si="191"/>
        <v>0.10984287220773405</v>
      </c>
      <c r="Q1922">
        <v>1.9361926910977829E-2</v>
      </c>
      <c r="R1922">
        <v>4.982388873341554E-2</v>
      </c>
      <c r="AA1922" t="s">
        <v>1958</v>
      </c>
      <c r="AB1922">
        <f t="shared" si="192"/>
        <v>0.89338250620463766</v>
      </c>
      <c r="AC1922">
        <f t="shared" si="193"/>
        <v>2.2989339227534464</v>
      </c>
      <c r="AD1922">
        <v>0.40523148831486677</v>
      </c>
      <c r="AE1922">
        <v>1.0427788865182035</v>
      </c>
    </row>
    <row r="1923" spans="1:31" x14ac:dyDescent="0.25">
      <c r="A1923" t="s">
        <v>1959</v>
      </c>
      <c r="B1923">
        <f t="shared" ref="B1923:B1986" si="194">D1923*1.1023113109</f>
        <v>1.8851478066864213E-2</v>
      </c>
      <c r="C1923">
        <f t="shared" ref="C1923:C1986" si="195">E1923*1.1023113109</f>
        <v>0.11158671666018803</v>
      </c>
      <c r="D1923">
        <v>1.7101773229082278E-2</v>
      </c>
      <c r="E1923">
        <v>0.10122976654306599</v>
      </c>
      <c r="N1923" t="s">
        <v>1959</v>
      </c>
      <c r="O1923">
        <f t="shared" ref="O1923:O1986" si="196">Q1923*2.2046226218</f>
        <v>9.6655075449783565E-2</v>
      </c>
      <c r="P1923">
        <f t="shared" ref="P1923:P1986" si="197">R1923*2.2046226218</f>
        <v>0.57212609428975991</v>
      </c>
      <c r="Q1923">
        <v>4.3842004746766118E-2</v>
      </c>
      <c r="R1923">
        <v>0.2595120310534772</v>
      </c>
      <c r="AA1923" t="s">
        <v>1959</v>
      </c>
      <c r="AB1923">
        <f t="shared" ref="AB1923:AB1986" si="198">AD1923*2.2046226218</f>
        <v>1.1775270034309995</v>
      </c>
      <c r="AC1923">
        <f t="shared" ref="AC1923:AC1986" si="199">AE1923*2.2046226218</f>
        <v>6.9700832807658939</v>
      </c>
      <c r="AD1923">
        <v>0.53411726423708217</v>
      </c>
      <c r="AE1923">
        <v>3.161576594489925</v>
      </c>
    </row>
    <row r="1924" spans="1:31" x14ac:dyDescent="0.25">
      <c r="A1924" t="s">
        <v>2028</v>
      </c>
      <c r="B1924">
        <f t="shared" si="194"/>
        <v>8.4410732056744257E-3</v>
      </c>
      <c r="C1924">
        <f t="shared" si="195"/>
        <v>5.587167905550721E-2</v>
      </c>
      <c r="D1924">
        <v>7.6576128015801402E-3</v>
      </c>
      <c r="E1924">
        <v>5.0685934638455145E-2</v>
      </c>
      <c r="N1924" t="s">
        <v>2028</v>
      </c>
      <c r="O1924">
        <f t="shared" si="196"/>
        <v>9.0757595148877254E-2</v>
      </c>
      <c r="P1924">
        <f t="shared" si="197"/>
        <v>0.60072683940223959</v>
      </c>
      <c r="Q1924">
        <v>4.1166952679990529E-2</v>
      </c>
      <c r="R1924">
        <v>0.27248511081309978</v>
      </c>
      <c r="AA1924" t="s">
        <v>2028</v>
      </c>
      <c r="AB1924">
        <f t="shared" si="198"/>
        <v>1.2148723993868531</v>
      </c>
      <c r="AC1924">
        <f t="shared" si="199"/>
        <v>8.041271428176529</v>
      </c>
      <c r="AD1924">
        <v>0.55105685089766099</v>
      </c>
      <c r="AE1924">
        <v>3.6474593650005742</v>
      </c>
    </row>
    <row r="1925" spans="1:31" x14ac:dyDescent="0.25">
      <c r="A1925" t="s">
        <v>2029</v>
      </c>
      <c r="B1925">
        <f t="shared" si="194"/>
        <v>0.12463802171862257</v>
      </c>
      <c r="C1925">
        <f t="shared" si="195"/>
        <v>0.77277563604908972</v>
      </c>
      <c r="D1925">
        <v>0.11306971132942456</v>
      </c>
      <c r="E1925">
        <v>0.70105026448303831</v>
      </c>
      <c r="N1925" t="s">
        <v>2029</v>
      </c>
      <c r="O1925">
        <f t="shared" si="196"/>
        <v>9.0258259020191287E-2</v>
      </c>
      <c r="P1925">
        <f t="shared" si="197"/>
        <v>0.55961561778054392</v>
      </c>
      <c r="Q1925">
        <v>4.0940457621948222E-2</v>
      </c>
      <c r="R1925">
        <v>0.25383737436370701</v>
      </c>
      <c r="AA1925" t="s">
        <v>2029</v>
      </c>
      <c r="AB1925">
        <f t="shared" si="198"/>
        <v>1.3507229789853903</v>
      </c>
      <c r="AC1925">
        <f t="shared" si="199"/>
        <v>8.3746981444234354</v>
      </c>
      <c r="AD1925">
        <v>0.61267763726499846</v>
      </c>
      <c r="AE1925">
        <v>3.7986991794476719</v>
      </c>
    </row>
    <row r="1926" spans="1:31" x14ac:dyDescent="0.25">
      <c r="A1926" t="s">
        <v>2030</v>
      </c>
      <c r="B1926">
        <f t="shared" si="194"/>
        <v>5.450100291543216E-3</v>
      </c>
      <c r="C1926">
        <f t="shared" si="195"/>
        <v>3.2367278052100844E-2</v>
      </c>
      <c r="D1926">
        <v>4.9442478160669446E-3</v>
      </c>
      <c r="E1926">
        <v>2.9363100724852449E-2</v>
      </c>
      <c r="N1926" t="s">
        <v>2030</v>
      </c>
      <c r="O1926">
        <f t="shared" si="196"/>
        <v>4.2645379753981756E-2</v>
      </c>
      <c r="P1926">
        <f t="shared" si="197"/>
        <v>0.25326412181375069</v>
      </c>
      <c r="Q1926">
        <v>1.9343618872586565E-2</v>
      </c>
      <c r="R1926">
        <v>0.1148786732520095</v>
      </c>
      <c r="AA1926" t="s">
        <v>2030</v>
      </c>
      <c r="AB1926">
        <f t="shared" si="198"/>
        <v>1.2194365816018387</v>
      </c>
      <c r="AC1926">
        <f t="shared" si="199"/>
        <v>7.2420397409666828</v>
      </c>
      <c r="AD1926">
        <v>0.55312712912571393</v>
      </c>
      <c r="AE1926">
        <v>3.2849339698119406</v>
      </c>
    </row>
    <row r="1927" spans="1:31" x14ac:dyDescent="0.25">
      <c r="A1927" t="s">
        <v>2031</v>
      </c>
      <c r="B1927">
        <f t="shared" si="194"/>
        <v>1.4825552714614457E-2</v>
      </c>
      <c r="C1927">
        <f t="shared" si="195"/>
        <v>4.7584409186425453E-2</v>
      </c>
      <c r="D1927">
        <v>1.3449515185061371E-2</v>
      </c>
      <c r="E1927">
        <v>4.3167849876796047E-2</v>
      </c>
      <c r="N1927" t="s">
        <v>2031</v>
      </c>
      <c r="O1927">
        <f t="shared" si="196"/>
        <v>5.396409157217294E-2</v>
      </c>
      <c r="P1927">
        <f t="shared" si="197"/>
        <v>0.17320429559518033</v>
      </c>
      <c r="Q1927">
        <v>2.4477700191660502E-2</v>
      </c>
      <c r="R1927">
        <v>7.8564146934936588E-2</v>
      </c>
      <c r="AA1927" t="s">
        <v>2031</v>
      </c>
      <c r="AB1927">
        <f t="shared" si="198"/>
        <v>1.1686459626037067</v>
      </c>
      <c r="AC1927">
        <f t="shared" si="199"/>
        <v>3.7509109271711214</v>
      </c>
      <c r="AD1927">
        <v>0.53008889188007458</v>
      </c>
      <c r="AE1927">
        <v>1.7013845771520884</v>
      </c>
    </row>
    <row r="1928" spans="1:31" x14ac:dyDescent="0.25">
      <c r="A1928" t="s">
        <v>1960</v>
      </c>
      <c r="B1928">
        <f t="shared" si="194"/>
        <v>2.2685183964949876E-3</v>
      </c>
      <c r="C1928">
        <f t="shared" si="195"/>
        <v>2.8563682995314508E-2</v>
      </c>
      <c r="D1928">
        <v>2.0579652717550535E-3</v>
      </c>
      <c r="E1928">
        <v>2.5912537332120112E-2</v>
      </c>
      <c r="N1928" t="s">
        <v>1960</v>
      </c>
      <c r="O1928">
        <f t="shared" si="196"/>
        <v>4.4892344807596032E-2</v>
      </c>
      <c r="P1928">
        <f t="shared" si="197"/>
        <v>0.56525470896852814</v>
      </c>
      <c r="Q1928">
        <v>2.0362825076585191E-2</v>
      </c>
      <c r="R1928">
        <v>0.2563952231003675</v>
      </c>
      <c r="AA1928" t="s">
        <v>1960</v>
      </c>
      <c r="AB1928">
        <f t="shared" si="198"/>
        <v>0.94140792394043149</v>
      </c>
      <c r="AC1928">
        <f t="shared" si="199"/>
        <v>11.853585825117664</v>
      </c>
      <c r="AD1928">
        <v>0.42701545136636748</v>
      </c>
      <c r="AE1928">
        <v>5.3766960875324825</v>
      </c>
    </row>
    <row r="1929" spans="1:31" x14ac:dyDescent="0.25">
      <c r="A1929" t="s">
        <v>2032</v>
      </c>
      <c r="B1929">
        <f t="shared" si="194"/>
        <v>2.3424417161738821E-3</v>
      </c>
      <c r="C1929">
        <f t="shared" si="195"/>
        <v>0.17461272466418776</v>
      </c>
      <c r="D1929">
        <v>2.1250273792993717E-3</v>
      </c>
      <c r="E1929">
        <v>0.15840599922867737</v>
      </c>
      <c r="N1929" t="s">
        <v>2032</v>
      </c>
      <c r="O1929">
        <f t="shared" si="196"/>
        <v>5.244744996498809E-2</v>
      </c>
      <c r="P1929">
        <f t="shared" si="197"/>
        <v>3.9095923184948194</v>
      </c>
      <c r="Q1929">
        <v>2.3789763130601698E-2</v>
      </c>
      <c r="R1929">
        <v>1.7733612455190944</v>
      </c>
      <c r="AA1929" t="s">
        <v>2032</v>
      </c>
      <c r="AB1929">
        <f t="shared" si="198"/>
        <v>0.98120553844141067</v>
      </c>
      <c r="AC1929">
        <f t="shared" si="199"/>
        <v>73.142042911828014</v>
      </c>
      <c r="AD1929">
        <v>0.44506734564861239</v>
      </c>
      <c r="AE1929">
        <v>33.176672591751782</v>
      </c>
    </row>
    <row r="1930" spans="1:31" x14ac:dyDescent="0.25">
      <c r="A1930" t="s">
        <v>2033</v>
      </c>
      <c r="B1930">
        <f t="shared" si="194"/>
        <v>8.6180683549094861E-2</v>
      </c>
      <c r="C1930">
        <f t="shared" si="195"/>
        <v>0.62958614139111746</v>
      </c>
      <c r="D1930">
        <v>7.8181801000237625E-2</v>
      </c>
      <c r="E1930">
        <v>0.57115093999814048</v>
      </c>
      <c r="N1930" t="s">
        <v>2033</v>
      </c>
      <c r="O1930">
        <f t="shared" si="196"/>
        <v>6.6020009980427299E-2</v>
      </c>
      <c r="P1930">
        <f t="shared" si="197"/>
        <v>0.48230394128287041</v>
      </c>
      <c r="Q1930">
        <v>2.9946172795108212E-2</v>
      </c>
      <c r="R1930">
        <v>0.21876938779167815</v>
      </c>
      <c r="AA1930" t="s">
        <v>2033</v>
      </c>
      <c r="AB1930">
        <f t="shared" si="198"/>
        <v>1.0788603395774876</v>
      </c>
      <c r="AC1930">
        <f t="shared" si="199"/>
        <v>7.8815285551495826</v>
      </c>
      <c r="AD1930">
        <v>0.48936281833878426</v>
      </c>
      <c r="AE1930">
        <v>3.5750012166320695</v>
      </c>
    </row>
    <row r="1931" spans="1:31" x14ac:dyDescent="0.25">
      <c r="A1931" t="s">
        <v>2034</v>
      </c>
      <c r="B1931">
        <f t="shared" si="194"/>
        <v>3.9797321404719446E-3</v>
      </c>
      <c r="C1931">
        <f t="shared" si="195"/>
        <v>1.0851780351516946E-2</v>
      </c>
      <c r="D1931">
        <v>3.6103522672035612E-3</v>
      </c>
      <c r="E1931">
        <v>9.8445695369458134E-3</v>
      </c>
      <c r="N1931" t="s">
        <v>2034</v>
      </c>
      <c r="O1931">
        <f t="shared" si="196"/>
        <v>5.6725936328097359E-2</v>
      </c>
      <c r="P1931">
        <f t="shared" si="197"/>
        <v>0.15467809881135586</v>
      </c>
      <c r="Q1931">
        <v>2.5730451900100048E-2</v>
      </c>
      <c r="R1931">
        <v>7.0160805428489348E-2</v>
      </c>
      <c r="AA1931" t="s">
        <v>2034</v>
      </c>
      <c r="AB1931">
        <f t="shared" si="198"/>
        <v>1.0230963076948507</v>
      </c>
      <c r="AC1931">
        <f t="shared" si="199"/>
        <v>2.7897396150475373</v>
      </c>
      <c r="AD1931">
        <v>0.46406867895582377</v>
      </c>
      <c r="AE1931">
        <v>1.2654046037002964</v>
      </c>
    </row>
    <row r="1932" spans="1:31" x14ac:dyDescent="0.25">
      <c r="A1932" t="s">
        <v>2035</v>
      </c>
      <c r="B1932">
        <f t="shared" si="194"/>
        <v>4.5869586124684331E-3</v>
      </c>
      <c r="C1932">
        <f t="shared" si="195"/>
        <v>5.6488650688810156E-2</v>
      </c>
      <c r="D1932">
        <v>4.1612188563350007E-3</v>
      </c>
      <c r="E1932">
        <v>5.1245641889212837E-2</v>
      </c>
      <c r="N1932" t="s">
        <v>2035</v>
      </c>
      <c r="O1932">
        <f t="shared" si="196"/>
        <v>6.6309513511809567E-2</v>
      </c>
      <c r="P1932">
        <f t="shared" si="197"/>
        <v>0.81660535064165574</v>
      </c>
      <c r="Q1932">
        <v>3.0077489388034166E-2</v>
      </c>
      <c r="R1932">
        <v>0.37040595636042462</v>
      </c>
      <c r="AA1932" t="s">
        <v>2035</v>
      </c>
      <c r="AB1932">
        <f t="shared" si="198"/>
        <v>1.2800047135041677</v>
      </c>
      <c r="AC1932">
        <f t="shared" si="199"/>
        <v>15.763329310324149</v>
      </c>
      <c r="AD1932">
        <v>0.58060037162237177</v>
      </c>
      <c r="AE1932">
        <v>7.1501259011185878</v>
      </c>
    </row>
    <row r="1933" spans="1:31" x14ac:dyDescent="0.25">
      <c r="A1933" t="s">
        <v>2036</v>
      </c>
      <c r="B1933">
        <f t="shared" si="194"/>
        <v>1.1504433979705884E-2</v>
      </c>
      <c r="C1933">
        <f t="shared" si="195"/>
        <v>0.16388055539960381</v>
      </c>
      <c r="D1933">
        <v>1.0436646948957551E-2</v>
      </c>
      <c r="E1933">
        <v>0.1486699390445344</v>
      </c>
      <c r="N1933" t="s">
        <v>2036</v>
      </c>
      <c r="O1933">
        <f t="shared" si="196"/>
        <v>4.6984291904058451E-2</v>
      </c>
      <c r="P1933">
        <f t="shared" si="197"/>
        <v>0.6692908026485157</v>
      </c>
      <c r="Q1933">
        <v>2.1311716318005193E-2</v>
      </c>
      <c r="R1933">
        <v>0.30358520139925915</v>
      </c>
      <c r="AA1933" t="s">
        <v>2036</v>
      </c>
      <c r="AB1933">
        <f t="shared" si="198"/>
        <v>1.1886854639586366</v>
      </c>
      <c r="AC1933">
        <f t="shared" si="199"/>
        <v>16.932813415472125</v>
      </c>
      <c r="AD1933">
        <v>0.53917865679347654</v>
      </c>
      <c r="AE1933">
        <v>7.6805949680617234</v>
      </c>
    </row>
    <row r="1934" spans="1:31" x14ac:dyDescent="0.25">
      <c r="A1934" t="s">
        <v>2037</v>
      </c>
      <c r="B1934">
        <f t="shared" si="194"/>
        <v>1.2012309728840842E-2</v>
      </c>
      <c r="C1934">
        <f t="shared" si="195"/>
        <v>0.46972116653020685</v>
      </c>
      <c r="D1934">
        <v>1.0897384078399047E-2</v>
      </c>
      <c r="E1934">
        <v>0.42612387434063009</v>
      </c>
      <c r="N1934" t="s">
        <v>2037</v>
      </c>
      <c r="O1934">
        <f t="shared" si="196"/>
        <v>7.8769518287265139E-2</v>
      </c>
      <c r="P1934">
        <f t="shared" si="197"/>
        <v>3.0801495176304465</v>
      </c>
      <c r="Q1934">
        <v>3.5729252484469419E-2</v>
      </c>
      <c r="R1934">
        <v>1.3971323196872616</v>
      </c>
      <c r="AA1934" t="s">
        <v>2037</v>
      </c>
      <c r="AB1934">
        <f t="shared" si="198"/>
        <v>1.163551344100126</v>
      </c>
      <c r="AC1934">
        <f t="shared" si="199"/>
        <v>45.49871814879031</v>
      </c>
      <c r="AD1934">
        <v>0.5277780117987384</v>
      </c>
      <c r="AE1934">
        <v>20.637871397528407</v>
      </c>
    </row>
    <row r="1935" spans="1:31" x14ac:dyDescent="0.25">
      <c r="A1935" t="s">
        <v>2038</v>
      </c>
      <c r="B1935">
        <f t="shared" si="194"/>
        <v>5.2289746825218064E-3</v>
      </c>
      <c r="C1935">
        <f t="shared" si="195"/>
        <v>0.42447968588233659</v>
      </c>
      <c r="D1935">
        <v>4.7436460379350776E-3</v>
      </c>
      <c r="E1935">
        <v>0.38508149348096887</v>
      </c>
      <c r="N1935" t="s">
        <v>2038</v>
      </c>
      <c r="O1935">
        <f t="shared" si="196"/>
        <v>6.1044533741377381E-2</v>
      </c>
      <c r="P1935">
        <f t="shared" si="197"/>
        <v>4.9554962646858263</v>
      </c>
      <c r="Q1935">
        <v>2.7689334735908941E-2</v>
      </c>
      <c r="R1935">
        <v>2.2477752952747219</v>
      </c>
      <c r="AA1935" t="s">
        <v>2038</v>
      </c>
      <c r="AB1935">
        <f t="shared" si="198"/>
        <v>1.1542573096478568</v>
      </c>
      <c r="AC1935">
        <f t="shared" si="199"/>
        <v>93.700736755225222</v>
      </c>
      <c r="AD1935">
        <v>0.52356230868457865</v>
      </c>
      <c r="AE1935">
        <v>42.501939256489045</v>
      </c>
    </row>
    <row r="1936" spans="1:31" x14ac:dyDescent="0.25">
      <c r="A1936" t="s">
        <v>2039</v>
      </c>
      <c r="B1936">
        <f t="shared" si="194"/>
        <v>4.1383337397398523E-2</v>
      </c>
      <c r="C1936">
        <f t="shared" si="195"/>
        <v>1.0074916452838927</v>
      </c>
      <c r="D1936">
        <v>3.7542332178021852E-2</v>
      </c>
      <c r="E1936">
        <v>0.91398104629926158</v>
      </c>
      <c r="N1936" t="s">
        <v>2039</v>
      </c>
      <c r="O1936">
        <f t="shared" si="196"/>
        <v>8.5584748929377868E-2</v>
      </c>
      <c r="P1936">
        <f t="shared" si="197"/>
        <v>2.0835902789098926</v>
      </c>
      <c r="Q1936">
        <v>3.8820589103590347E-2</v>
      </c>
      <c r="R1936">
        <v>0.94510065274060884</v>
      </c>
      <c r="AA1936" t="s">
        <v>2039</v>
      </c>
      <c r="AB1936">
        <f t="shared" si="198"/>
        <v>1.060071046160205</v>
      </c>
      <c r="AC1936">
        <f t="shared" si="199"/>
        <v>25.807795832360799</v>
      </c>
      <c r="AD1936">
        <v>0.48084013820682509</v>
      </c>
      <c r="AE1936">
        <v>11.70621927633565</v>
      </c>
    </row>
    <row r="1937" spans="1:31" x14ac:dyDescent="0.25">
      <c r="A1937" t="s">
        <v>2040</v>
      </c>
      <c r="B1937">
        <f t="shared" si="194"/>
        <v>3.1811052592641536E-3</v>
      </c>
      <c r="C1937">
        <f t="shared" si="195"/>
        <v>0.1877069136187268</v>
      </c>
      <c r="D1937">
        <v>2.8858501476020314E-3</v>
      </c>
      <c r="E1937">
        <v>0.17028484763117457</v>
      </c>
      <c r="N1937" t="s">
        <v>2040</v>
      </c>
      <c r="O1937">
        <f t="shared" si="196"/>
        <v>9.2873450690423978E-2</v>
      </c>
      <c r="P1937">
        <f t="shared" si="197"/>
        <v>5.4801672266113757</v>
      </c>
      <c r="Q1937">
        <v>4.2126688609679573E-2</v>
      </c>
      <c r="R1937">
        <v>2.4857620403699769</v>
      </c>
      <c r="AA1937" t="s">
        <v>2040</v>
      </c>
      <c r="AB1937">
        <f t="shared" si="198"/>
        <v>1.0516135830244162</v>
      </c>
      <c r="AC1937">
        <f t="shared" si="199"/>
        <v>62.05237610864372</v>
      </c>
      <c r="AD1937">
        <v>0.47700389745879007</v>
      </c>
      <c r="AE1937">
        <v>28.146484343873805</v>
      </c>
    </row>
    <row r="1938" spans="1:31" x14ac:dyDescent="0.25">
      <c r="A1938" t="s">
        <v>2041</v>
      </c>
      <c r="B1938">
        <f t="shared" si="194"/>
        <v>6.5428137752058996E-2</v>
      </c>
      <c r="C1938">
        <f t="shared" si="195"/>
        <v>0.97198944632102924</v>
      </c>
      <c r="D1938">
        <v>5.9355408136599029E-2</v>
      </c>
      <c r="E1938">
        <v>0.88177399316299554</v>
      </c>
      <c r="N1938" t="s">
        <v>2041</v>
      </c>
      <c r="O1938">
        <f t="shared" si="196"/>
        <v>9.6665322677546739E-2</v>
      </c>
      <c r="P1938">
        <f t="shared" si="197"/>
        <v>1.4360438290914901</v>
      </c>
      <c r="Q1938">
        <v>4.3846652811093248E-2</v>
      </c>
      <c r="R1938">
        <v>0.65137852387589523</v>
      </c>
      <c r="AA1938" t="s">
        <v>2041</v>
      </c>
      <c r="AB1938">
        <f t="shared" si="198"/>
        <v>1.0088274959285635</v>
      </c>
      <c r="AC1938">
        <f t="shared" si="199"/>
        <v>14.986972163519608</v>
      </c>
      <c r="AD1938">
        <v>0.45759645480952643</v>
      </c>
      <c r="AE1938">
        <v>6.7979762229252874</v>
      </c>
    </row>
    <row r="1939" spans="1:31" x14ac:dyDescent="0.25">
      <c r="A1939" t="s">
        <v>284</v>
      </c>
      <c r="B1939">
        <f t="shared" si="194"/>
        <v>0</v>
      </c>
      <c r="C1939">
        <f t="shared" si="195"/>
        <v>0</v>
      </c>
      <c r="D1939">
        <v>0</v>
      </c>
      <c r="E1939">
        <v>0</v>
      </c>
      <c r="N1939" t="s">
        <v>284</v>
      </c>
      <c r="O1939">
        <f t="shared" si="196"/>
        <v>4.6112582665683112E-7</v>
      </c>
      <c r="P1939">
        <f t="shared" si="197"/>
        <v>4.6537665629386204E-7</v>
      </c>
      <c r="Q1939">
        <v>2.091631565861088E-7</v>
      </c>
      <c r="R1939">
        <v>2.1109130047567856E-7</v>
      </c>
      <c r="AA1939" t="s">
        <v>284</v>
      </c>
      <c r="AB1939">
        <f t="shared" si="198"/>
        <v>4.5547101233848543E-5</v>
      </c>
      <c r="AC1939">
        <f t="shared" si="199"/>
        <v>4.5966971379074176E-5</v>
      </c>
      <c r="AD1939">
        <v>2.065981759574837E-5</v>
      </c>
      <c r="AE1939">
        <v>2.085026749001772E-5</v>
      </c>
    </row>
    <row r="1940" spans="1:31" x14ac:dyDescent="0.25">
      <c r="A1940" t="s">
        <v>285</v>
      </c>
      <c r="B1940">
        <f t="shared" si="194"/>
        <v>1.406175233187755E-2</v>
      </c>
      <c r="C1940">
        <f t="shared" si="195"/>
        <v>1.6553553399298804E-2</v>
      </c>
      <c r="D1940">
        <v>1.275660713342096E-2</v>
      </c>
      <c r="E1940">
        <v>1.5017131036951247E-2</v>
      </c>
      <c r="N1940" t="s">
        <v>285</v>
      </c>
      <c r="O1940">
        <f t="shared" si="196"/>
        <v>3.6845829222909604E-2</v>
      </c>
      <c r="P1940">
        <f t="shared" si="197"/>
        <v>4.3375063590061089E-2</v>
      </c>
      <c r="Q1940">
        <v>1.6712987002204589E-2</v>
      </c>
      <c r="R1940">
        <v>1.9674597893151805E-2</v>
      </c>
      <c r="AA1940" t="s">
        <v>285</v>
      </c>
      <c r="AB1940">
        <f t="shared" si="198"/>
        <v>1.0703065285193429</v>
      </c>
      <c r="AC1940">
        <f t="shared" si="199"/>
        <v>1.2599693022112426</v>
      </c>
      <c r="AD1940">
        <v>0.48548287490830233</v>
      </c>
      <c r="AE1940">
        <v>0.57151246192988814</v>
      </c>
    </row>
    <row r="1941" spans="1:31" x14ac:dyDescent="0.25">
      <c r="A1941" t="s">
        <v>286</v>
      </c>
      <c r="B1941">
        <f t="shared" si="194"/>
        <v>2.7079020562798373E-2</v>
      </c>
      <c r="C1941">
        <f t="shared" si="195"/>
        <v>2.9049764971877664E-2</v>
      </c>
      <c r="D1941">
        <v>2.4565674229260395E-2</v>
      </c>
      <c r="E1941">
        <v>2.6353503483657E-2</v>
      </c>
      <c r="N1941" t="s">
        <v>286</v>
      </c>
      <c r="O1941">
        <f t="shared" si="196"/>
        <v>4.6770229802362222E-2</v>
      </c>
      <c r="P1941">
        <f t="shared" si="197"/>
        <v>5.0174051911829012E-2</v>
      </c>
      <c r="Q1941">
        <v>2.1214619381967472E-2</v>
      </c>
      <c r="R1941">
        <v>2.2758567119693072E-2</v>
      </c>
      <c r="AA1941" t="s">
        <v>286</v>
      </c>
      <c r="AB1941">
        <f t="shared" si="198"/>
        <v>1.1101011998492618</v>
      </c>
      <c r="AC1941">
        <f t="shared" si="199"/>
        <v>1.190891630509102</v>
      </c>
      <c r="AD1941">
        <v>0.5035334341906107</v>
      </c>
      <c r="AE1941">
        <v>0.54017935710773901</v>
      </c>
    </row>
    <row r="1942" spans="1:31" x14ac:dyDescent="0.25">
      <c r="A1942" t="s">
        <v>1619</v>
      </c>
      <c r="B1942">
        <f t="shared" si="194"/>
        <v>2.6659154886731529E-2</v>
      </c>
      <c r="C1942">
        <f t="shared" si="195"/>
        <v>3.355173567281669E-2</v>
      </c>
      <c r="D1942">
        <v>2.4184778495074343E-2</v>
      </c>
      <c r="E1942">
        <v>3.0437622603566347E-2</v>
      </c>
      <c r="N1942" t="s">
        <v>1619</v>
      </c>
      <c r="O1942">
        <f t="shared" si="196"/>
        <v>4.3807128875085748E-2</v>
      </c>
      <c r="P1942">
        <f t="shared" si="197"/>
        <v>5.5133225897323043E-2</v>
      </c>
      <c r="Q1942">
        <v>1.9870579409785202E-2</v>
      </c>
      <c r="R1942">
        <v>2.500801060106542E-2</v>
      </c>
      <c r="AA1942" t="s">
        <v>1619</v>
      </c>
      <c r="AB1942">
        <f t="shared" si="198"/>
        <v>1.1308348575393745</v>
      </c>
      <c r="AC1942">
        <f t="shared" si="199"/>
        <v>1.4232061140337269</v>
      </c>
      <c r="AD1942">
        <v>0.51293806312124568</v>
      </c>
      <c r="AE1942">
        <v>0.64555543427733086</v>
      </c>
    </row>
    <row r="1943" spans="1:31" x14ac:dyDescent="0.25">
      <c r="A1943" t="s">
        <v>1620</v>
      </c>
      <c r="B1943">
        <f t="shared" si="194"/>
        <v>6.99389051896667E-3</v>
      </c>
      <c r="C1943">
        <f t="shared" si="195"/>
        <v>1.6619597925925288E-2</v>
      </c>
      <c r="D1943">
        <v>6.3447507521776168E-3</v>
      </c>
      <c r="E1943">
        <v>1.507704562366864E-2</v>
      </c>
      <c r="N1943" t="s">
        <v>1620</v>
      </c>
      <c r="O1943">
        <f t="shared" si="196"/>
        <v>3.4523146557231515E-2</v>
      </c>
      <c r="P1943">
        <f t="shared" si="197"/>
        <v>8.2037431578747586E-2</v>
      </c>
      <c r="Q1943">
        <v>1.5659435867098438E-2</v>
      </c>
      <c r="R1943">
        <v>3.7211553019340239E-2</v>
      </c>
      <c r="AA1943" t="s">
        <v>1620</v>
      </c>
      <c r="AB1943">
        <f t="shared" si="198"/>
        <v>0.67632313535628164</v>
      </c>
      <c r="AC1943">
        <f t="shared" si="199"/>
        <v>1.6071482027264077</v>
      </c>
      <c r="AD1943">
        <v>0.30677501385887379</v>
      </c>
      <c r="AE1943">
        <v>0.72899016223204016</v>
      </c>
    </row>
    <row r="1944" spans="1:31" x14ac:dyDescent="0.25">
      <c r="A1944" t="s">
        <v>1621</v>
      </c>
      <c r="B1944">
        <f t="shared" si="194"/>
        <v>5.2525955730272312E-3</v>
      </c>
      <c r="C1944">
        <f t="shared" si="195"/>
        <v>1.223320216409156E-2</v>
      </c>
      <c r="D1944">
        <v>4.765074549347284E-3</v>
      </c>
      <c r="E1944">
        <v>1.109777432484437E-2</v>
      </c>
      <c r="N1944" t="s">
        <v>1621</v>
      </c>
      <c r="O1944">
        <f t="shared" si="196"/>
        <v>3.8906533428973669E-2</v>
      </c>
      <c r="P1944">
        <f t="shared" si="197"/>
        <v>9.0612628047111538E-2</v>
      </c>
      <c r="Q1944">
        <v>1.7647706706922835E-2</v>
      </c>
      <c r="R1944">
        <v>4.1101196708727132E-2</v>
      </c>
      <c r="AA1944" t="s">
        <v>1621</v>
      </c>
      <c r="AB1944">
        <f t="shared" si="198"/>
        <v>1.1223665584959348</v>
      </c>
      <c r="AC1944">
        <f t="shared" si="199"/>
        <v>2.6139718585612268</v>
      </c>
      <c r="AD1944">
        <v>0.50909690728817814</v>
      </c>
      <c r="AE1944">
        <v>1.185677690464324</v>
      </c>
    </row>
    <row r="1945" spans="1:31" x14ac:dyDescent="0.25">
      <c r="A1945" t="s">
        <v>288</v>
      </c>
      <c r="B1945">
        <f t="shared" si="194"/>
        <v>1.1196474860628368E-3</v>
      </c>
      <c r="C1945">
        <f t="shared" si="195"/>
        <v>2.7827030516255134E-3</v>
      </c>
      <c r="D1945">
        <v>1.0157271135580405E-3</v>
      </c>
      <c r="E1945">
        <v>2.5244257444419493E-3</v>
      </c>
      <c r="N1945" t="s">
        <v>288</v>
      </c>
      <c r="O1945">
        <f t="shared" si="196"/>
        <v>3.9487409735482384E-2</v>
      </c>
      <c r="P1945">
        <f t="shared" si="197"/>
        <v>9.813958137672904E-2</v>
      </c>
      <c r="Q1945">
        <v>1.7911187767474801E-2</v>
      </c>
      <c r="R1945">
        <v>4.4515365308463263E-2</v>
      </c>
      <c r="AA1945" t="s">
        <v>288</v>
      </c>
      <c r="AB1945">
        <f t="shared" si="198"/>
        <v>1.0921722309949087</v>
      </c>
      <c r="AC1945">
        <f t="shared" si="199"/>
        <v>2.7144177412278969</v>
      </c>
      <c r="AD1945">
        <v>0.49540099071612853</v>
      </c>
      <c r="AE1945">
        <v>1.2312391764408488</v>
      </c>
    </row>
    <row r="1946" spans="1:31" x14ac:dyDescent="0.25">
      <c r="A1946" t="s">
        <v>289</v>
      </c>
      <c r="B1946">
        <f t="shared" si="194"/>
        <v>8.3438997205709971E-3</v>
      </c>
      <c r="C1946">
        <f t="shared" si="195"/>
        <v>1.0985498641029557E-2</v>
      </c>
      <c r="D1946">
        <v>7.5694584987597421E-3</v>
      </c>
      <c r="E1946">
        <v>9.9658767286532404E-3</v>
      </c>
      <c r="N1946" t="s">
        <v>289</v>
      </c>
      <c r="O1946">
        <f t="shared" si="196"/>
        <v>1.6312905892273362E-2</v>
      </c>
      <c r="P1946">
        <f t="shared" si="197"/>
        <v>2.1477416017956229E-2</v>
      </c>
      <c r="Q1946">
        <v>7.3994096454269454E-3</v>
      </c>
      <c r="R1946">
        <v>9.7419920332762634E-3</v>
      </c>
      <c r="AA1946" t="s">
        <v>289</v>
      </c>
      <c r="AB1946">
        <f t="shared" si="198"/>
        <v>1.169412452780108</v>
      </c>
      <c r="AC1946">
        <f t="shared" si="199"/>
        <v>1.5396372608777933</v>
      </c>
      <c r="AD1946">
        <v>0.53043656597577782</v>
      </c>
      <c r="AE1946">
        <v>0.69836771411731746</v>
      </c>
    </row>
    <row r="1947" spans="1:31" x14ac:dyDescent="0.25">
      <c r="A1947" t="s">
        <v>1622</v>
      </c>
      <c r="B1947">
        <f t="shared" si="194"/>
        <v>2.0118485017410741E-3</v>
      </c>
      <c r="C1947">
        <f t="shared" si="195"/>
        <v>5.3392612978705881E-3</v>
      </c>
      <c r="D1947">
        <v>1.8251182600117456E-3</v>
      </c>
      <c r="E1947">
        <v>4.8436963724079558E-3</v>
      </c>
      <c r="N1947" t="s">
        <v>1622</v>
      </c>
      <c r="O1947">
        <f t="shared" si="196"/>
        <v>2.5615500967773389E-2</v>
      </c>
      <c r="P1947">
        <f t="shared" si="197"/>
        <v>6.7981188854150179E-2</v>
      </c>
      <c r="Q1947">
        <v>1.1618995792966687E-2</v>
      </c>
      <c r="R1947">
        <v>3.0835748568453784E-2</v>
      </c>
      <c r="AA1947" t="s">
        <v>1622</v>
      </c>
      <c r="AB1947">
        <f t="shared" si="198"/>
        <v>1.1503919973420127</v>
      </c>
      <c r="AC1947">
        <f t="shared" si="199"/>
        <v>3.0530347903794417</v>
      </c>
      <c r="AD1947">
        <v>0.52180903251494193</v>
      </c>
      <c r="AE1947">
        <v>1.3848332862913026</v>
      </c>
    </row>
    <row r="1948" spans="1:31" x14ac:dyDescent="0.25">
      <c r="A1948" t="s">
        <v>1623</v>
      </c>
      <c r="B1948">
        <f t="shared" si="194"/>
        <v>2.1493195338365681E-3</v>
      </c>
      <c r="C1948">
        <f t="shared" si="195"/>
        <v>5.8942358057612583E-3</v>
      </c>
      <c r="D1948">
        <v>1.9498298825235869E-3</v>
      </c>
      <c r="E1948">
        <v>5.3471607770665197E-3</v>
      </c>
      <c r="N1948" t="s">
        <v>1623</v>
      </c>
      <c r="O1948">
        <f t="shared" si="196"/>
        <v>3.8260968242783189E-2</v>
      </c>
      <c r="P1948">
        <f t="shared" si="197"/>
        <v>0.104925845333547</v>
      </c>
      <c r="Q1948">
        <v>1.7354883264122729E-2</v>
      </c>
      <c r="R1948">
        <v>4.7593562860149999E-2</v>
      </c>
      <c r="AA1948" t="s">
        <v>1623</v>
      </c>
      <c r="AB1948">
        <f t="shared" si="198"/>
        <v>1.1071584240244494</v>
      </c>
      <c r="AC1948">
        <f t="shared" si="199"/>
        <v>3.0362413418754768</v>
      </c>
      <c r="AD1948">
        <v>0.50219861352982575</v>
      </c>
      <c r="AE1948">
        <v>1.3772159061837477</v>
      </c>
    </row>
    <row r="1949" spans="1:31" x14ac:dyDescent="0.25">
      <c r="A1949" t="s">
        <v>1624</v>
      </c>
      <c r="B1949">
        <f t="shared" si="194"/>
        <v>2.884645016866077E-3</v>
      </c>
      <c r="C1949">
        <f t="shared" si="195"/>
        <v>7.1742861479597722E-3</v>
      </c>
      <c r="D1949">
        <v>2.616905939675845E-3</v>
      </c>
      <c r="E1949">
        <v>6.5084029139664814E-3</v>
      </c>
      <c r="N1949" t="s">
        <v>1624</v>
      </c>
      <c r="O1949">
        <f t="shared" si="196"/>
        <v>2.6953443925357354E-2</v>
      </c>
      <c r="P1949">
        <f t="shared" si="197"/>
        <v>6.7034840773435536E-2</v>
      </c>
      <c r="Q1949">
        <v>1.2225876510035434E-2</v>
      </c>
      <c r="R1949">
        <v>3.0406492299667978E-2</v>
      </c>
      <c r="AA1949" t="s">
        <v>1624</v>
      </c>
      <c r="AB1949">
        <f t="shared" si="198"/>
        <v>1.0305785481205401</v>
      </c>
      <c r="AC1949">
        <f t="shared" si="199"/>
        <v>2.5631110098247984</v>
      </c>
      <c r="AD1949">
        <v>0.46746256612349707</v>
      </c>
      <c r="AE1949">
        <v>1.1626075975452455</v>
      </c>
    </row>
    <row r="1950" spans="1:31" x14ac:dyDescent="0.25">
      <c r="A1950" t="s">
        <v>1625</v>
      </c>
      <c r="B1950">
        <f t="shared" si="194"/>
        <v>1.4070766381053597E-3</v>
      </c>
      <c r="C1950">
        <f t="shared" si="195"/>
        <v>1.744820608217718E-3</v>
      </c>
      <c r="D1950">
        <v>1.2764784541279262E-3</v>
      </c>
      <c r="E1950">
        <v>1.5828746298476523E-3</v>
      </c>
      <c r="N1950" t="s">
        <v>1625</v>
      </c>
      <c r="O1950">
        <f t="shared" si="196"/>
        <v>4.6891009770472537E-2</v>
      </c>
      <c r="P1950">
        <f t="shared" si="197"/>
        <v>5.8146370973670126E-2</v>
      </c>
      <c r="Q1950">
        <v>2.1269404253952365E-2</v>
      </c>
      <c r="R1950">
        <v>2.6374750217429764E-2</v>
      </c>
      <c r="AA1950" t="s">
        <v>1625</v>
      </c>
      <c r="AB1950">
        <f t="shared" si="198"/>
        <v>0.93960375341220881</v>
      </c>
      <c r="AC1950">
        <f t="shared" si="199"/>
        <v>1.1651390891684905</v>
      </c>
      <c r="AD1950">
        <v>0.42619709338056871</v>
      </c>
      <c r="AE1950">
        <v>0.52849820084726962</v>
      </c>
    </row>
    <row r="1951" spans="1:31" x14ac:dyDescent="0.25">
      <c r="A1951" t="s">
        <v>1626</v>
      </c>
      <c r="B1951">
        <f t="shared" si="194"/>
        <v>4.1127140222857236E-3</v>
      </c>
      <c r="C1951">
        <f t="shared" si="195"/>
        <v>5.7092632524801783E-3</v>
      </c>
      <c r="D1951">
        <v>3.730991401084174E-3</v>
      </c>
      <c r="E1951">
        <v>5.1793564994073744E-3</v>
      </c>
      <c r="N1951" t="s">
        <v>1626</v>
      </c>
      <c r="O1951">
        <f t="shared" si="196"/>
        <v>2.5921506246159628E-2</v>
      </c>
      <c r="P1951">
        <f t="shared" si="197"/>
        <v>3.5984194927777803E-2</v>
      </c>
      <c r="Q1951">
        <v>1.1757797452425483E-2</v>
      </c>
      <c r="R1951">
        <v>1.6322156260193829E-2</v>
      </c>
      <c r="AA1951" t="s">
        <v>1626</v>
      </c>
      <c r="AB1951">
        <f t="shared" si="198"/>
        <v>0.89525609278539831</v>
      </c>
      <c r="AC1951">
        <f t="shared" si="199"/>
        <v>1.2427931250269568</v>
      </c>
      <c r="AD1951">
        <v>0.40608133289245302</v>
      </c>
      <c r="AE1951">
        <v>0.56372147901315561</v>
      </c>
    </row>
    <row r="1952" spans="1:31" x14ac:dyDescent="0.25">
      <c r="A1952" t="s">
        <v>1627</v>
      </c>
      <c r="B1952">
        <f t="shared" si="194"/>
        <v>1.2562496145105018E-3</v>
      </c>
      <c r="C1952">
        <f t="shared" si="195"/>
        <v>1.669004505891558E-3</v>
      </c>
      <c r="D1952">
        <v>1.1396504799400238E-3</v>
      </c>
      <c r="E1952">
        <v>1.5140954187695599E-3</v>
      </c>
      <c r="N1952" t="s">
        <v>1627</v>
      </c>
      <c r="O1952">
        <f t="shared" si="196"/>
        <v>2.2951298786755659E-2</v>
      </c>
      <c r="P1952">
        <f t="shared" si="197"/>
        <v>3.0492205250215756E-2</v>
      </c>
      <c r="Q1952">
        <v>1.041053401149295E-2</v>
      </c>
      <c r="R1952">
        <v>1.383103164627781E-2</v>
      </c>
      <c r="AA1952" t="s">
        <v>1627</v>
      </c>
      <c r="AB1952">
        <f t="shared" si="198"/>
        <v>0.53309369365127668</v>
      </c>
      <c r="AC1952">
        <f t="shared" si="199"/>
        <v>0.70824760182158575</v>
      </c>
      <c r="AD1952">
        <v>0.24180723194068637</v>
      </c>
      <c r="AE1952">
        <v>0.32125570826417699</v>
      </c>
    </row>
    <row r="1953" spans="1:31" x14ac:dyDescent="0.25">
      <c r="A1953" t="s">
        <v>1628</v>
      </c>
      <c r="B1953">
        <f t="shared" si="194"/>
        <v>4.229292817582009E-3</v>
      </c>
      <c r="C1953">
        <f t="shared" si="195"/>
        <v>7.5307613646302916E-3</v>
      </c>
      <c r="D1953">
        <v>3.8367499051868877E-3</v>
      </c>
      <c r="E1953">
        <v>6.8317917907253249E-3</v>
      </c>
      <c r="N1953" t="s">
        <v>1628</v>
      </c>
      <c r="O1953">
        <f t="shared" si="196"/>
        <v>3.0643216940737468E-2</v>
      </c>
      <c r="P1953">
        <f t="shared" si="197"/>
        <v>5.4563910369588742E-2</v>
      </c>
      <c r="Q1953">
        <v>1.3899529396880776E-2</v>
      </c>
      <c r="R1953">
        <v>2.4749773421556907E-2</v>
      </c>
      <c r="AA1953" t="s">
        <v>1628</v>
      </c>
      <c r="AB1953">
        <f t="shared" si="198"/>
        <v>0.9470565863833158</v>
      </c>
      <c r="AC1953">
        <f t="shared" si="199"/>
        <v>1.6863474482553558</v>
      </c>
      <c r="AD1953">
        <v>0.42957764155122208</v>
      </c>
      <c r="AE1953">
        <v>0.76491433571452239</v>
      </c>
    </row>
    <row r="1954" spans="1:31" x14ac:dyDescent="0.25">
      <c r="A1954" t="s">
        <v>291</v>
      </c>
      <c r="B1954">
        <f t="shared" si="194"/>
        <v>9.5941456886841966E-3</v>
      </c>
      <c r="C1954">
        <f t="shared" si="195"/>
        <v>1.3114752755550015E-2</v>
      </c>
      <c r="D1954">
        <v>8.7036625623036559E-3</v>
      </c>
      <c r="E1954">
        <v>1.1897503568971148E-2</v>
      </c>
      <c r="N1954" t="s">
        <v>291</v>
      </c>
      <c r="O1954">
        <f t="shared" si="196"/>
        <v>1.3535299616218835E-2</v>
      </c>
      <c r="P1954">
        <f t="shared" si="197"/>
        <v>1.8502127620218179E-2</v>
      </c>
      <c r="Q1954">
        <v>6.1395086317166244E-3</v>
      </c>
      <c r="R1954">
        <v>8.3924239174829E-3</v>
      </c>
      <c r="AA1954" t="s">
        <v>291</v>
      </c>
      <c r="AB1954">
        <f t="shared" si="198"/>
        <v>1.1199902193358511</v>
      </c>
      <c r="AC1954">
        <f t="shared" si="199"/>
        <v>1.5309747518789638</v>
      </c>
      <c r="AD1954">
        <v>0.50801901797660809</v>
      </c>
      <c r="AE1954">
        <v>0.69443846613030513</v>
      </c>
    </row>
    <row r="1955" spans="1:31" x14ac:dyDescent="0.25">
      <c r="A1955" t="s">
        <v>1629</v>
      </c>
      <c r="B1955">
        <f t="shared" si="194"/>
        <v>8.2019796212674009E-4</v>
      </c>
      <c r="C1955">
        <f t="shared" si="195"/>
        <v>1.4929369504684833E-2</v>
      </c>
      <c r="D1955">
        <v>7.4407107503693859E-4</v>
      </c>
      <c r="E1955">
        <v>1.3543696192771085E-2</v>
      </c>
      <c r="N1955" t="s">
        <v>1629</v>
      </c>
      <c r="O1955">
        <f t="shared" si="196"/>
        <v>2.8497004683070766E-2</v>
      </c>
      <c r="P1955">
        <f t="shared" si="197"/>
        <v>0.51870686387362253</v>
      </c>
      <c r="Q1955">
        <v>1.2926023892381146E-2</v>
      </c>
      <c r="R1955">
        <v>0.23528147572490929</v>
      </c>
      <c r="AA1955" t="s">
        <v>1629</v>
      </c>
      <c r="AB1955">
        <f t="shared" si="198"/>
        <v>0.90175097807372984</v>
      </c>
      <c r="AC1955">
        <f t="shared" si="199"/>
        <v>16.413810048937162</v>
      </c>
      <c r="AD1955">
        <v>0.40902736330333062</v>
      </c>
      <c r="AE1955">
        <v>7.4451790009919421</v>
      </c>
    </row>
    <row r="1956" spans="1:31" x14ac:dyDescent="0.25">
      <c r="A1956" t="s">
        <v>1630</v>
      </c>
      <c r="B1956">
        <f t="shared" si="194"/>
        <v>4.9941551262174646E-3</v>
      </c>
      <c r="C1956">
        <f t="shared" si="195"/>
        <v>7.3319818747153882E-3</v>
      </c>
      <c r="D1956">
        <v>4.5306213197974943E-3</v>
      </c>
      <c r="E1956">
        <v>6.6514620708455511E-3</v>
      </c>
      <c r="N1956" t="s">
        <v>1630</v>
      </c>
      <c r="O1956">
        <f t="shared" si="196"/>
        <v>3.5918503353067725E-2</v>
      </c>
      <c r="P1956">
        <f t="shared" si="197"/>
        <v>5.2732405961738456E-2</v>
      </c>
      <c r="Q1956">
        <v>1.6292359063131395E-2</v>
      </c>
      <c r="R1956">
        <v>2.3919016996516267E-2</v>
      </c>
      <c r="AA1956" t="s">
        <v>1630</v>
      </c>
      <c r="AB1956">
        <f t="shared" si="198"/>
        <v>0.83476329237641489</v>
      </c>
      <c r="AC1956">
        <f t="shared" si="199"/>
        <v>1.2255264753894846</v>
      </c>
      <c r="AD1956">
        <v>0.37864226018639818</v>
      </c>
      <c r="AE1956">
        <v>0.5558894584819617</v>
      </c>
    </row>
    <row r="1957" spans="1:31" x14ac:dyDescent="0.25">
      <c r="A1957" t="s">
        <v>294</v>
      </c>
      <c r="B1957">
        <f t="shared" si="194"/>
        <v>2.3392048071025013E-3</v>
      </c>
      <c r="C1957">
        <f t="shared" si="195"/>
        <v>9.1812264432091974E-3</v>
      </c>
      <c r="D1957">
        <v>2.1220909047849827E-3</v>
      </c>
      <c r="E1957">
        <v>8.3290685239481351E-3</v>
      </c>
      <c r="N1957" t="s">
        <v>294</v>
      </c>
      <c r="O1957">
        <f t="shared" si="196"/>
        <v>4.9160942110767589E-2</v>
      </c>
      <c r="P1957">
        <f t="shared" si="197"/>
        <v>0.19295349441400061</v>
      </c>
      <c r="Q1957">
        <v>2.2299028243949224E-2</v>
      </c>
      <c r="R1957">
        <v>8.7522232832964675E-2</v>
      </c>
      <c r="AA1957" t="s">
        <v>294</v>
      </c>
      <c r="AB1957">
        <f t="shared" si="198"/>
        <v>0.91593182960914443</v>
      </c>
      <c r="AC1957">
        <f t="shared" si="199"/>
        <v>3.594972748282304</v>
      </c>
      <c r="AD1957">
        <v>0.41545968936003974</v>
      </c>
      <c r="AE1957">
        <v>1.6306522090148607</v>
      </c>
    </row>
    <row r="1958" spans="1:31" x14ac:dyDescent="0.25">
      <c r="A1958" t="s">
        <v>1631</v>
      </c>
      <c r="B1958">
        <f t="shared" si="194"/>
        <v>4.2047356409025344E-3</v>
      </c>
      <c r="C1958">
        <f t="shared" si="195"/>
        <v>2.4487243738829836E-2</v>
      </c>
      <c r="D1958">
        <v>3.8144720092452918E-3</v>
      </c>
      <c r="E1958">
        <v>2.2214453845018453E-2</v>
      </c>
      <c r="N1958" t="s">
        <v>1631</v>
      </c>
      <c r="O1958">
        <f t="shared" si="196"/>
        <v>2.3167081104790058E-2</v>
      </c>
      <c r="P1958">
        <f t="shared" si="197"/>
        <v>0.13491881777577444</v>
      </c>
      <c r="Q1958">
        <v>1.0508411224536432E-2</v>
      </c>
      <c r="R1958">
        <v>6.119814631386563E-2</v>
      </c>
      <c r="AA1958" t="s">
        <v>1631</v>
      </c>
      <c r="AB1958">
        <f t="shared" si="198"/>
        <v>0.98321292911197089</v>
      </c>
      <c r="AC1958">
        <f t="shared" si="199"/>
        <v>5.7259663147730668</v>
      </c>
      <c r="AD1958">
        <v>0.44597788274040784</v>
      </c>
      <c r="AE1958">
        <v>2.5972546313155438</v>
      </c>
    </row>
    <row r="1959" spans="1:31" x14ac:dyDescent="0.25">
      <c r="A1959" t="s">
        <v>1632</v>
      </c>
      <c r="B1959">
        <f t="shared" si="194"/>
        <v>3.9519426745331741E-3</v>
      </c>
      <c r="C1959">
        <f t="shared" si="195"/>
        <v>1.3261674048308667E-2</v>
      </c>
      <c r="D1959">
        <v>3.5851420877706006E-3</v>
      </c>
      <c r="E1959">
        <v>1.2030788323745819E-2</v>
      </c>
      <c r="N1959" t="s">
        <v>1632</v>
      </c>
      <c r="O1959">
        <f t="shared" si="196"/>
        <v>6.497329692772004E-2</v>
      </c>
      <c r="P1959">
        <f t="shared" si="197"/>
        <v>0.21803319447217989</v>
      </c>
      <c r="Q1959">
        <v>2.9471391740810288E-2</v>
      </c>
      <c r="R1959">
        <v>9.8898193421495029E-2</v>
      </c>
      <c r="AA1959" t="s">
        <v>1632</v>
      </c>
      <c r="AB1959">
        <f t="shared" si="198"/>
        <v>0.98595120285167048</v>
      </c>
      <c r="AC1959">
        <f t="shared" si="199"/>
        <v>3.3085913831736566</v>
      </c>
      <c r="AD1959">
        <v>0.44721994281573441</v>
      </c>
      <c r="AE1959">
        <v>1.5007518068885202</v>
      </c>
    </row>
    <row r="1960" spans="1:31" x14ac:dyDescent="0.25">
      <c r="A1960" t="s">
        <v>1633</v>
      </c>
      <c r="B1960">
        <f t="shared" si="194"/>
        <v>9.0984017916854575E-3</v>
      </c>
      <c r="C1960">
        <f t="shared" si="195"/>
        <v>2.592978628496595E-2</v>
      </c>
      <c r="D1960">
        <v>8.2539312639883181E-3</v>
      </c>
      <c r="E1960">
        <v>2.3523106429702834E-2</v>
      </c>
      <c r="N1960" t="s">
        <v>1633</v>
      </c>
      <c r="O1960">
        <f t="shared" si="196"/>
        <v>6.6037096878137164E-2</v>
      </c>
      <c r="P1960">
        <f t="shared" si="197"/>
        <v>0.18820094431249385</v>
      </c>
      <c r="Q1960">
        <v>2.9953923281536548E-2</v>
      </c>
      <c r="R1960">
        <v>8.5366512368830777E-2</v>
      </c>
      <c r="AA1960" t="s">
        <v>1633</v>
      </c>
      <c r="AB1960">
        <f t="shared" si="198"/>
        <v>1.0482706732336509</v>
      </c>
      <c r="AC1960">
        <f t="shared" si="199"/>
        <v>2.9874955127378091</v>
      </c>
      <c r="AD1960">
        <v>0.47548757908406708</v>
      </c>
      <c r="AE1960">
        <v>1.3551051700170889</v>
      </c>
    </row>
    <row r="1961" spans="1:31" x14ac:dyDescent="0.25">
      <c r="A1961" t="s">
        <v>1634</v>
      </c>
      <c r="B1961">
        <f t="shared" si="194"/>
        <v>9.8050354266859228E-3</v>
      </c>
      <c r="C1961">
        <f t="shared" si="195"/>
        <v>4.5310094762875362E-2</v>
      </c>
      <c r="D1961">
        <v>8.894978514445654E-3</v>
      </c>
      <c r="E1961">
        <v>4.1104626537743862E-2</v>
      </c>
      <c r="N1961" t="s">
        <v>1634</v>
      </c>
      <c r="O1961">
        <f t="shared" si="196"/>
        <v>7.8580897030768482E-2</v>
      </c>
      <c r="P1961">
        <f t="shared" si="197"/>
        <v>0.36313054834308883</v>
      </c>
      <c r="Q1961">
        <v>3.5643695321700829E-2</v>
      </c>
      <c r="R1961">
        <v>0.16471324604598542</v>
      </c>
      <c r="AA1961" t="s">
        <v>1634</v>
      </c>
      <c r="AB1961">
        <f t="shared" si="198"/>
        <v>1.014883762640747</v>
      </c>
      <c r="AC1961">
        <f t="shared" si="199"/>
        <v>4.6898840705258316</v>
      </c>
      <c r="AD1961">
        <v>0.4603435311809187</v>
      </c>
      <c r="AE1961">
        <v>2.127295630622124</v>
      </c>
    </row>
    <row r="1962" spans="1:31" x14ac:dyDescent="0.25">
      <c r="A1962" t="s">
        <v>673</v>
      </c>
      <c r="B1962">
        <f t="shared" si="194"/>
        <v>1.6648494261371008E-2</v>
      </c>
      <c r="C1962">
        <f t="shared" si="195"/>
        <v>2.821112728067544E-2</v>
      </c>
      <c r="D1962">
        <v>1.51032599382275E-2</v>
      </c>
      <c r="E1962">
        <v>2.5592704167792676E-2</v>
      </c>
      <c r="N1962" t="s">
        <v>673</v>
      </c>
      <c r="O1962">
        <f t="shared" si="196"/>
        <v>6.3500296857481334E-2</v>
      </c>
      <c r="P1962">
        <f t="shared" si="197"/>
        <v>0.10760222089054899</v>
      </c>
      <c r="Q1962">
        <v>2.8803250147925764E-2</v>
      </c>
      <c r="R1962">
        <v>4.880754639208746E-2</v>
      </c>
      <c r="AA1962" t="s">
        <v>673</v>
      </c>
      <c r="AB1962">
        <f t="shared" si="198"/>
        <v>1.3343055453503754</v>
      </c>
      <c r="AC1962">
        <f t="shared" si="199"/>
        <v>2.2610010839557231</v>
      </c>
      <c r="AD1962">
        <v>0.60523081463300954</v>
      </c>
      <c r="AE1962">
        <v>1.0255728402667355</v>
      </c>
    </row>
    <row r="1963" spans="1:31" x14ac:dyDescent="0.25">
      <c r="A1963" t="s">
        <v>674</v>
      </c>
      <c r="B1963">
        <f t="shared" si="194"/>
        <v>2.1484547019106775E-2</v>
      </c>
      <c r="C1963">
        <f t="shared" si="195"/>
        <v>3.1702718016717021E-2</v>
      </c>
      <c r="D1963">
        <v>1.9490453201977367E-2</v>
      </c>
      <c r="E1963">
        <v>2.8760222001925049E-2</v>
      </c>
      <c r="N1963" t="s">
        <v>674</v>
      </c>
      <c r="O1963">
        <f t="shared" si="196"/>
        <v>5.1598509700620687E-2</v>
      </c>
      <c r="P1963">
        <f t="shared" si="197"/>
        <v>7.6139050158555543E-2</v>
      </c>
      <c r="Q1963">
        <v>2.3404690304090342E-2</v>
      </c>
      <c r="R1963">
        <v>3.4536092211732171E-2</v>
      </c>
      <c r="AA1963" t="s">
        <v>674</v>
      </c>
      <c r="AB1963">
        <f t="shared" si="198"/>
        <v>1.2190433391307867</v>
      </c>
      <c r="AC1963">
        <f t="shared" si="199"/>
        <v>1.7988271847784685</v>
      </c>
      <c r="AD1963">
        <v>0.55294875734128091</v>
      </c>
      <c r="AE1963">
        <v>0.81593428598214546</v>
      </c>
    </row>
    <row r="1964" spans="1:31" x14ac:dyDescent="0.25">
      <c r="A1964" t="s">
        <v>296</v>
      </c>
      <c r="B1964">
        <f t="shared" si="194"/>
        <v>1.6824785982061073E-2</v>
      </c>
      <c r="C1964">
        <f t="shared" si="195"/>
        <v>2.572977824493056E-2</v>
      </c>
      <c r="D1964">
        <v>1.5263189097029407E-2</v>
      </c>
      <c r="E1964">
        <v>2.3341662187901405E-2</v>
      </c>
      <c r="N1964" t="s">
        <v>296</v>
      </c>
      <c r="O1964">
        <f t="shared" si="196"/>
        <v>6.5974725443348023E-2</v>
      </c>
      <c r="P1964">
        <f t="shared" si="197"/>
        <v>0.10089370867703445</v>
      </c>
      <c r="Q1964">
        <v>2.9925632074609618E-2</v>
      </c>
      <c r="R1964">
        <v>4.5764616437918133E-2</v>
      </c>
      <c r="AA1964" t="s">
        <v>296</v>
      </c>
      <c r="AB1964">
        <f t="shared" si="198"/>
        <v>1.2264431509844518</v>
      </c>
      <c r="AC1964">
        <f t="shared" si="199"/>
        <v>1.8755727614300473</v>
      </c>
      <c r="AD1964">
        <v>0.55630525553761323</v>
      </c>
      <c r="AE1964">
        <v>0.85074549398332189</v>
      </c>
    </row>
    <row r="1965" spans="1:31" x14ac:dyDescent="0.25">
      <c r="A1965" t="s">
        <v>297</v>
      </c>
      <c r="B1965">
        <f t="shared" si="194"/>
        <v>2.2555994279971057E-3</v>
      </c>
      <c r="C1965">
        <f t="shared" si="195"/>
        <v>2.9010353001547836E-3</v>
      </c>
      <c r="D1965">
        <v>2.0462453806769747E-3</v>
      </c>
      <c r="E1965">
        <v>2.6317749545599657E-3</v>
      </c>
      <c r="N1965" t="s">
        <v>297</v>
      </c>
      <c r="O1965">
        <f t="shared" si="196"/>
        <v>3.4521924281505495E-2</v>
      </c>
      <c r="P1965">
        <f t="shared" si="197"/>
        <v>4.4400313161476163E-2</v>
      </c>
      <c r="Q1965">
        <v>1.5658881452155066E-2</v>
      </c>
      <c r="R1965">
        <v>2.0139643276101741E-2</v>
      </c>
      <c r="AA1965" t="s">
        <v>297</v>
      </c>
      <c r="AB1965">
        <f t="shared" si="198"/>
        <v>0.7735053282998412</v>
      </c>
      <c r="AC1965">
        <f t="shared" si="199"/>
        <v>0.99484253915076537</v>
      </c>
      <c r="AD1965">
        <v>0.35085611507891551</v>
      </c>
      <c r="AE1965">
        <v>0.45125298512019713</v>
      </c>
    </row>
    <row r="1966" spans="1:31" x14ac:dyDescent="0.25">
      <c r="A1966" t="s">
        <v>298</v>
      </c>
      <c r="B1966">
        <f t="shared" si="194"/>
        <v>0.24328741794266526</v>
      </c>
      <c r="C1966">
        <f t="shared" si="195"/>
        <v>0.31906048930895847</v>
      </c>
      <c r="D1966">
        <v>0.22070663299647111</v>
      </c>
      <c r="E1966">
        <v>0.2894468070444241</v>
      </c>
      <c r="N1966" t="s">
        <v>298</v>
      </c>
      <c r="O1966">
        <f t="shared" si="196"/>
        <v>0.1037227485444481</v>
      </c>
      <c r="P1966">
        <f t="shared" si="197"/>
        <v>0.13602771233677521</v>
      </c>
      <c r="Q1966">
        <v>4.7047847336231165E-2</v>
      </c>
      <c r="R1966">
        <v>6.1701132425881204E-2</v>
      </c>
      <c r="AA1966" t="s">
        <v>298</v>
      </c>
      <c r="AB1966">
        <f t="shared" si="198"/>
        <v>1.3097058132213815</v>
      </c>
      <c r="AC1966">
        <f t="shared" si="199"/>
        <v>1.7176201759668503</v>
      </c>
      <c r="AD1966">
        <v>0.59407256383500717</v>
      </c>
      <c r="AE1966">
        <v>0.77909940639385777</v>
      </c>
    </row>
    <row r="1967" spans="1:31" x14ac:dyDescent="0.25">
      <c r="A1967" t="s">
        <v>675</v>
      </c>
      <c r="B1967">
        <f t="shared" si="194"/>
        <v>1.2329096738221839E-2</v>
      </c>
      <c r="C1967">
        <f t="shared" si="195"/>
        <v>2.2350999305996509E-2</v>
      </c>
      <c r="D1967">
        <v>1.1184768419146082E-2</v>
      </c>
      <c r="E1967">
        <v>2.0276485494599227E-2</v>
      </c>
      <c r="N1967" t="s">
        <v>675</v>
      </c>
      <c r="O1967">
        <f t="shared" si="196"/>
        <v>7.4166304705334654E-2</v>
      </c>
      <c r="P1967">
        <f t="shared" si="197"/>
        <v>0.13445356624205876</v>
      </c>
      <c r="Q1967">
        <v>3.364126992617919E-2</v>
      </c>
      <c r="R1967">
        <v>6.0987111768036721E-2</v>
      </c>
      <c r="AA1967" t="s">
        <v>675</v>
      </c>
      <c r="AB1967">
        <f t="shared" si="198"/>
        <v>1.2408759323933745</v>
      </c>
      <c r="AC1967">
        <f t="shared" si="199"/>
        <v>2.2495416892764304</v>
      </c>
      <c r="AD1967">
        <v>0.56285185506272317</v>
      </c>
      <c r="AE1967">
        <v>1.0203749462752747</v>
      </c>
    </row>
    <row r="1968" spans="1:31" x14ac:dyDescent="0.25">
      <c r="A1968" t="s">
        <v>676</v>
      </c>
      <c r="B1968">
        <f t="shared" si="194"/>
        <v>1.5249961725734994E-2</v>
      </c>
      <c r="C1968">
        <f t="shared" si="195"/>
        <v>2.5795315773047174E-2</v>
      </c>
      <c r="D1968">
        <v>1.3834532563476932E-2</v>
      </c>
      <c r="E1968">
        <v>2.3401116833307433E-2</v>
      </c>
      <c r="N1968" t="s">
        <v>676</v>
      </c>
      <c r="O1968">
        <f t="shared" si="196"/>
        <v>7.3400011131414297E-2</v>
      </c>
      <c r="P1968">
        <f t="shared" si="197"/>
        <v>0.1241561453682111</v>
      </c>
      <c r="Q1968">
        <v>3.3293685007861194E-2</v>
      </c>
      <c r="R1968">
        <v>5.6316280228877351E-2</v>
      </c>
      <c r="AA1968" t="s">
        <v>676</v>
      </c>
      <c r="AB1968">
        <f t="shared" si="198"/>
        <v>1.2728213093335001</v>
      </c>
      <c r="AC1968">
        <f t="shared" si="199"/>
        <v>2.1529777049547687</v>
      </c>
      <c r="AD1968">
        <v>0.57734203429985875</v>
      </c>
      <c r="AE1968">
        <v>0.97657425976920031</v>
      </c>
    </row>
    <row r="1969" spans="1:31" x14ac:dyDescent="0.25">
      <c r="A1969" t="s">
        <v>677</v>
      </c>
      <c r="B1969">
        <f t="shared" si="194"/>
        <v>4.8135163234292481E-3</v>
      </c>
      <c r="C1969">
        <f t="shared" si="195"/>
        <v>5.1878515906223681E-3</v>
      </c>
      <c r="D1969">
        <v>4.3667485544525301E-3</v>
      </c>
      <c r="E1969">
        <v>4.7063397965014641E-3</v>
      </c>
      <c r="N1969" t="s">
        <v>677</v>
      </c>
      <c r="O1969">
        <f t="shared" si="196"/>
        <v>2.8383070514706281E-2</v>
      </c>
      <c r="P1969">
        <f t="shared" si="197"/>
        <v>3.0590351755899706E-2</v>
      </c>
      <c r="Q1969">
        <v>1.2874344222927579E-2</v>
      </c>
      <c r="R1969">
        <v>1.3875550152399196E-2</v>
      </c>
      <c r="AA1969" t="s">
        <v>677</v>
      </c>
      <c r="AB1969">
        <f t="shared" si="198"/>
        <v>1.0418020790823703</v>
      </c>
      <c r="AC1969">
        <f t="shared" si="199"/>
        <v>1.12282045181281</v>
      </c>
      <c r="AD1969">
        <v>0.47255347413235471</v>
      </c>
      <c r="AE1969">
        <v>0.50930278983351129</v>
      </c>
    </row>
    <row r="1970" spans="1:31" x14ac:dyDescent="0.25">
      <c r="A1970" t="s">
        <v>678</v>
      </c>
      <c r="B1970">
        <f t="shared" si="194"/>
        <v>7.0843334576591614E-3</v>
      </c>
      <c r="C1970">
        <f t="shared" si="195"/>
        <v>7.3903460573980376E-3</v>
      </c>
      <c r="D1970">
        <v>6.4267992060020162E-3</v>
      </c>
      <c r="E1970">
        <v>6.7044091667389947E-3</v>
      </c>
      <c r="N1970" t="s">
        <v>678</v>
      </c>
      <c r="O1970">
        <f t="shared" si="196"/>
        <v>1.7811470895394602E-2</v>
      </c>
      <c r="P1970">
        <f t="shared" si="197"/>
        <v>1.8580849489224092E-2</v>
      </c>
      <c r="Q1970">
        <v>8.0791472968068049E-3</v>
      </c>
      <c r="R1970">
        <v>8.4281315566169124E-3</v>
      </c>
      <c r="AA1970" t="s">
        <v>678</v>
      </c>
      <c r="AB1970">
        <f t="shared" si="198"/>
        <v>1.1588874500416997</v>
      </c>
      <c r="AC1970">
        <f t="shared" si="199"/>
        <v>1.2089463812751819</v>
      </c>
      <c r="AD1970">
        <v>0.52566250503930112</v>
      </c>
      <c r="AE1970">
        <v>0.54836885429766569</v>
      </c>
    </row>
    <row r="1971" spans="1:31" x14ac:dyDescent="0.25">
      <c r="A1971" t="s">
        <v>679</v>
      </c>
      <c r="B1971">
        <f t="shared" si="194"/>
        <v>4.7197309076741278E-3</v>
      </c>
      <c r="C1971">
        <f t="shared" si="195"/>
        <v>8.1164695133226061E-3</v>
      </c>
      <c r="D1971">
        <v>4.281667856443047E-3</v>
      </c>
      <c r="E1971">
        <v>7.3631372853243992E-3</v>
      </c>
      <c r="N1971" t="s">
        <v>679</v>
      </c>
      <c r="O1971">
        <f t="shared" si="196"/>
        <v>4.7744465606104028E-2</v>
      </c>
      <c r="P1971">
        <f t="shared" si="197"/>
        <v>8.2105634219894599E-2</v>
      </c>
      <c r="Q1971">
        <v>2.1656525309135349E-2</v>
      </c>
      <c r="R1971">
        <v>3.7242489216979056E-2</v>
      </c>
      <c r="AA1971" t="s">
        <v>679</v>
      </c>
      <c r="AB1971">
        <f t="shared" si="198"/>
        <v>1.1405153109571218</v>
      </c>
      <c r="AC1971">
        <f t="shared" si="199"/>
        <v>1.9613316801196485</v>
      </c>
      <c r="AD1971">
        <v>0.51732904292977344</v>
      </c>
      <c r="AE1971">
        <v>0.88964508516123608</v>
      </c>
    </row>
    <row r="1972" spans="1:31" x14ac:dyDescent="0.25">
      <c r="A1972" t="s">
        <v>1961</v>
      </c>
      <c r="B1972">
        <f t="shared" si="194"/>
        <v>1.0819296148278116E-3</v>
      </c>
      <c r="C1972">
        <f t="shared" si="195"/>
        <v>7.863796090045002E-3</v>
      </c>
      <c r="D1972">
        <v>9.8151003634758369E-4</v>
      </c>
      <c r="E1972">
        <v>7.1339158115183241E-3</v>
      </c>
      <c r="N1972" t="s">
        <v>1961</v>
      </c>
      <c r="O1972">
        <f t="shared" si="196"/>
        <v>6.2726184401678362E-2</v>
      </c>
      <c r="P1972">
        <f t="shared" si="197"/>
        <v>0.45591313601288475</v>
      </c>
      <c r="Q1972">
        <v>2.8452118644443802E-2</v>
      </c>
      <c r="R1972">
        <v>0.20679871988279203</v>
      </c>
      <c r="AA1972" t="s">
        <v>1961</v>
      </c>
      <c r="AB1972">
        <f t="shared" si="198"/>
        <v>0.9858043847997755</v>
      </c>
      <c r="AC1972">
        <f t="shared" si="199"/>
        <v>7.1651284524376804</v>
      </c>
      <c r="AD1972">
        <v>0.44715334726761513</v>
      </c>
      <c r="AE1972">
        <v>3.250047596167545</v>
      </c>
    </row>
    <row r="1973" spans="1:31" x14ac:dyDescent="0.25">
      <c r="A1973" t="s">
        <v>680</v>
      </c>
      <c r="B1973">
        <f t="shared" si="194"/>
        <v>9.5475933027434358E-4</v>
      </c>
      <c r="C1973">
        <f t="shared" si="195"/>
        <v>3.6891207059583293E-3</v>
      </c>
      <c r="D1973">
        <v>8.6614309481666731E-4</v>
      </c>
      <c r="E1973">
        <v>3.3467140085374674E-3</v>
      </c>
      <c r="N1973" t="s">
        <v>680</v>
      </c>
      <c r="O1973">
        <f t="shared" si="196"/>
        <v>5.9369556996231816E-2</v>
      </c>
      <c r="P1973">
        <f t="shared" si="197"/>
        <v>0.22939965609494248</v>
      </c>
      <c r="Q1973">
        <v>2.6929578064366671E-2</v>
      </c>
      <c r="R1973">
        <v>0.10405393368759203</v>
      </c>
      <c r="AA1973" t="s">
        <v>680</v>
      </c>
      <c r="AB1973">
        <f t="shared" si="198"/>
        <v>1.0603498761848236</v>
      </c>
      <c r="AC1973">
        <f t="shared" si="199"/>
        <v>4.0971149060881826</v>
      </c>
      <c r="AD1973">
        <v>0.4809666133785217</v>
      </c>
      <c r="AE1973">
        <v>1.8584200604559824</v>
      </c>
    </row>
    <row r="1974" spans="1:31" x14ac:dyDescent="0.25">
      <c r="A1974" t="s">
        <v>681</v>
      </c>
      <c r="B1974">
        <f t="shared" si="194"/>
        <v>1.3383182248555558E-2</v>
      </c>
      <c r="C1974">
        <f t="shared" si="195"/>
        <v>3.0224537809661042E-2</v>
      </c>
      <c r="D1974">
        <v>1.2141018708797101E-2</v>
      </c>
      <c r="E1974">
        <v>2.7419239475084154E-2</v>
      </c>
      <c r="N1974" t="s">
        <v>681</v>
      </c>
      <c r="O1974">
        <f t="shared" si="196"/>
        <v>8.9072009017893528E-2</v>
      </c>
      <c r="P1974">
        <f t="shared" si="197"/>
        <v>0.20115995241971363</v>
      </c>
      <c r="Q1974">
        <v>4.0402383671981575E-2</v>
      </c>
      <c r="R1974">
        <v>9.1244619569163868E-2</v>
      </c>
      <c r="AA1974" t="s">
        <v>681</v>
      </c>
      <c r="AB1974">
        <f t="shared" si="198"/>
        <v>1.3066323426075659</v>
      </c>
      <c r="AC1974">
        <f t="shared" si="199"/>
        <v>2.9508944815221922</v>
      </c>
      <c r="AD1974">
        <v>0.59267846101513044</v>
      </c>
      <c r="AE1974">
        <v>1.3385032215231858</v>
      </c>
    </row>
    <row r="1975" spans="1:31" x14ac:dyDescent="0.25">
      <c r="A1975" t="s">
        <v>682</v>
      </c>
      <c r="B1975">
        <f t="shared" si="194"/>
        <v>2.8062400691428254E-3</v>
      </c>
      <c r="C1975">
        <f t="shared" si="195"/>
        <v>1.2107410128955989E-2</v>
      </c>
      <c r="D1975">
        <v>2.5457781675592398E-3</v>
      </c>
      <c r="E1975">
        <v>1.0983657710153312E-2</v>
      </c>
      <c r="N1975" t="s">
        <v>682</v>
      </c>
      <c r="O1975">
        <f t="shared" si="196"/>
        <v>6.5002576753806995E-2</v>
      </c>
      <c r="P1975">
        <f t="shared" si="197"/>
        <v>0.2804510080414031</v>
      </c>
      <c r="Q1975">
        <v>2.9484672846518553E-2</v>
      </c>
      <c r="R1975">
        <v>0.12721043740920354</v>
      </c>
      <c r="AA1975" t="s">
        <v>682</v>
      </c>
      <c r="AB1975">
        <f t="shared" si="198"/>
        <v>1.3055162588230662</v>
      </c>
      <c r="AC1975">
        <f t="shared" si="199"/>
        <v>5.6325974920667576</v>
      </c>
      <c r="AD1975">
        <v>0.59217221392618946</v>
      </c>
      <c r="AE1975">
        <v>2.5549032457391423</v>
      </c>
    </row>
    <row r="1976" spans="1:31" x14ac:dyDescent="0.25">
      <c r="A1976" t="s">
        <v>2042</v>
      </c>
      <c r="B1976">
        <f t="shared" si="194"/>
        <v>3.1907720191066834E-3</v>
      </c>
      <c r="C1976">
        <f t="shared" si="195"/>
        <v>1.3850640610334352E-2</v>
      </c>
      <c r="D1976">
        <v>2.8946196846166132E-3</v>
      </c>
      <c r="E1976">
        <v>1.2565089801197605E-2</v>
      </c>
      <c r="N1976" t="s">
        <v>2042</v>
      </c>
      <c r="O1976">
        <f t="shared" si="196"/>
        <v>7.2223107551664278E-2</v>
      </c>
      <c r="P1976">
        <f t="shared" si="197"/>
        <v>0.31350917598296163</v>
      </c>
      <c r="Q1976">
        <v>3.2759850523849089E-2</v>
      </c>
      <c r="R1976">
        <v>0.14220537015400483</v>
      </c>
      <c r="AA1976" t="s">
        <v>2042</v>
      </c>
      <c r="AB1976">
        <f t="shared" si="198"/>
        <v>1.4623185296511287</v>
      </c>
      <c r="AC1976">
        <f t="shared" si="199"/>
        <v>6.3476952570559524</v>
      </c>
      <c r="AD1976">
        <v>0.66329652757404578</v>
      </c>
      <c r="AE1976">
        <v>2.8792661357494707</v>
      </c>
    </row>
    <row r="1977" spans="1:31" x14ac:dyDescent="0.25">
      <c r="A1977" t="s">
        <v>2043</v>
      </c>
      <c r="B1977">
        <f t="shared" si="194"/>
        <v>3.5706161524166535E-3</v>
      </c>
      <c r="C1977">
        <f t="shared" si="195"/>
        <v>1.4823423046318254E-2</v>
      </c>
      <c r="D1977">
        <v>3.2392084859415673E-3</v>
      </c>
      <c r="E1977">
        <v>1.3447583182481751E-2</v>
      </c>
      <c r="N1977" t="s">
        <v>2043</v>
      </c>
      <c r="O1977">
        <f t="shared" si="196"/>
        <v>7.2027865870989916E-2</v>
      </c>
      <c r="P1977">
        <f t="shared" si="197"/>
        <v>0.29902388869397645</v>
      </c>
      <c r="Q1977">
        <v>3.267129038718726E-2</v>
      </c>
      <c r="R1977">
        <v>0.13563495436231782</v>
      </c>
      <c r="AA1977" t="s">
        <v>2043</v>
      </c>
      <c r="AB1977">
        <f t="shared" si="198"/>
        <v>1.1920772038065615</v>
      </c>
      <c r="AC1977">
        <f t="shared" si="199"/>
        <v>4.9489118800790148</v>
      </c>
      <c r="AD1977">
        <v>0.54071712410955419</v>
      </c>
      <c r="AE1977">
        <v>2.2447886686558607</v>
      </c>
    </row>
    <row r="1978" spans="1:31" x14ac:dyDescent="0.25">
      <c r="A1978" t="s">
        <v>2044</v>
      </c>
      <c r="B1978">
        <f t="shared" si="194"/>
        <v>2.5588900561860487E-3</v>
      </c>
      <c r="C1978">
        <f t="shared" si="195"/>
        <v>1.3226538094269425E-2</v>
      </c>
      <c r="D1978">
        <v>2.3213860103610852E-3</v>
      </c>
      <c r="E1978">
        <v>1.1998913522415371E-2</v>
      </c>
      <c r="N1978" t="s">
        <v>2044</v>
      </c>
      <c r="O1978">
        <f t="shared" si="196"/>
        <v>5.5974499418342358E-2</v>
      </c>
      <c r="P1978">
        <f t="shared" si="197"/>
        <v>0.28932421190765634</v>
      </c>
      <c r="Q1978">
        <v>2.5389605851291259E-2</v>
      </c>
      <c r="R1978">
        <v>0.13123525498047955</v>
      </c>
      <c r="AA1978" t="s">
        <v>2044</v>
      </c>
      <c r="AB1978">
        <f t="shared" si="198"/>
        <v>1.0076041353046037</v>
      </c>
      <c r="AC1978">
        <f t="shared" si="199"/>
        <v>5.2081622058485078</v>
      </c>
      <c r="AD1978">
        <v>0.45704154776472755</v>
      </c>
      <c r="AE1978">
        <v>2.3623826383475186</v>
      </c>
    </row>
    <row r="1979" spans="1:31" x14ac:dyDescent="0.25">
      <c r="A1979" t="s">
        <v>2045</v>
      </c>
      <c r="B1979">
        <f t="shared" si="194"/>
        <v>4.3264276430428471E-3</v>
      </c>
      <c r="C1979">
        <f t="shared" si="195"/>
        <v>2.0930599635953846E-2</v>
      </c>
      <c r="D1979">
        <v>3.9248691365694728E-3</v>
      </c>
      <c r="E1979">
        <v>1.898792058920698E-2</v>
      </c>
      <c r="N1979" t="s">
        <v>2045</v>
      </c>
      <c r="O1979">
        <f t="shared" si="196"/>
        <v>7.0384681347552047E-2</v>
      </c>
      <c r="P1979">
        <f t="shared" si="197"/>
        <v>0.3405103950273578</v>
      </c>
      <c r="Q1979">
        <v>3.1925954424837269E-2</v>
      </c>
      <c r="R1979">
        <v>0.15445291709351261</v>
      </c>
      <c r="AA1979" t="s">
        <v>2045</v>
      </c>
      <c r="AB1979">
        <f t="shared" si="198"/>
        <v>1.1114671935604774</v>
      </c>
      <c r="AC1979">
        <f t="shared" si="199"/>
        <v>5.3771094205911298</v>
      </c>
      <c r="AD1979">
        <v>0.50415303851549975</v>
      </c>
      <c r="AE1979">
        <v>2.4390158058892188</v>
      </c>
    </row>
    <row r="1980" spans="1:31" x14ac:dyDescent="0.25">
      <c r="A1980" t="s">
        <v>683</v>
      </c>
      <c r="B1980">
        <f t="shared" si="194"/>
        <v>2.5544837804119876E-2</v>
      </c>
      <c r="C1980">
        <f t="shared" si="195"/>
        <v>4.0237558724190887E-2</v>
      </c>
      <c r="D1980">
        <v>2.3173887042185367E-2</v>
      </c>
      <c r="E1980">
        <v>3.6502899250247446E-2</v>
      </c>
      <c r="N1980" t="s">
        <v>683</v>
      </c>
      <c r="O1980">
        <f t="shared" si="196"/>
        <v>7.7353315428680361E-2</v>
      </c>
      <c r="P1980">
        <f t="shared" si="197"/>
        <v>0.12184491426171441</v>
      </c>
      <c r="Q1980">
        <v>3.5086873673428963E-2</v>
      </c>
      <c r="R1980">
        <v>5.5267923433640606E-2</v>
      </c>
      <c r="AA1980" t="s">
        <v>683</v>
      </c>
      <c r="AB1980">
        <f t="shared" si="198"/>
        <v>1.5524671980984206</v>
      </c>
      <c r="AC1980">
        <f t="shared" si="199"/>
        <v>2.4454056248026181</v>
      </c>
      <c r="AD1980">
        <v>0.70418727574830176</v>
      </c>
      <c r="AE1980">
        <v>1.109217332990091</v>
      </c>
    </row>
    <row r="1981" spans="1:31" x14ac:dyDescent="0.25">
      <c r="A1981" t="s">
        <v>2046</v>
      </c>
      <c r="B1981">
        <f t="shared" si="194"/>
        <v>3.1918974665460973E-3</v>
      </c>
      <c r="C1981">
        <f t="shared" si="195"/>
        <v>1.4192110174272137E-2</v>
      </c>
      <c r="D1981">
        <v>2.8956406733593441E-3</v>
      </c>
      <c r="E1981">
        <v>1.2874865778783271E-2</v>
      </c>
      <c r="N1981" t="s">
        <v>2046</v>
      </c>
      <c r="O1981">
        <f t="shared" si="196"/>
        <v>9.8709643477204539E-2</v>
      </c>
      <c r="P1981">
        <f t="shared" si="197"/>
        <v>0.43889196008777182</v>
      </c>
      <c r="Q1981">
        <v>4.4773941127670844E-2</v>
      </c>
      <c r="R1981">
        <v>0.19907804435456231</v>
      </c>
      <c r="AA1981" t="s">
        <v>2046</v>
      </c>
      <c r="AB1981">
        <f t="shared" si="198"/>
        <v>1.2706182273861648</v>
      </c>
      <c r="AC1981">
        <f t="shared" si="199"/>
        <v>5.6495404572051564</v>
      </c>
      <c r="AD1981">
        <v>0.57634273313804063</v>
      </c>
      <c r="AE1981">
        <v>2.562588445451266</v>
      </c>
    </row>
    <row r="1982" spans="1:31" x14ac:dyDescent="0.25">
      <c r="A1982" t="s">
        <v>2047</v>
      </c>
      <c r="B1982">
        <f t="shared" si="194"/>
        <v>4.2721374553429817E-3</v>
      </c>
      <c r="C1982">
        <f t="shared" si="195"/>
        <v>1.4732316869408894E-2</v>
      </c>
      <c r="D1982">
        <v>3.8756179067553301E-3</v>
      </c>
      <c r="E1982">
        <v>1.3364933049068013E-2</v>
      </c>
      <c r="N1982" t="s">
        <v>2047</v>
      </c>
      <c r="O1982">
        <f t="shared" si="196"/>
        <v>7.6531189134193767E-2</v>
      </c>
      <c r="P1982">
        <f t="shared" si="197"/>
        <v>0.26391513393547572</v>
      </c>
      <c r="Q1982">
        <v>3.4713963459065224E-2</v>
      </c>
      <c r="R1982">
        <v>0.11970989108330836</v>
      </c>
      <c r="AA1982" t="s">
        <v>2047</v>
      </c>
      <c r="AB1982">
        <f t="shared" si="198"/>
        <v>1.0819819332707212</v>
      </c>
      <c r="AC1982">
        <f t="shared" si="199"/>
        <v>3.7311769236226904</v>
      </c>
      <c r="AD1982">
        <v>0.49077874942030647</v>
      </c>
      <c r="AE1982">
        <v>1.692433383712769</v>
      </c>
    </row>
    <row r="1983" spans="1:31" x14ac:dyDescent="0.25">
      <c r="A1983" t="s">
        <v>684</v>
      </c>
      <c r="B1983">
        <f t="shared" si="194"/>
        <v>1.422155211839567E-2</v>
      </c>
      <c r="C1983">
        <f t="shared" si="195"/>
        <v>2.7150780093357241E-2</v>
      </c>
      <c r="D1983">
        <v>1.2901575061208663E-2</v>
      </c>
      <c r="E1983">
        <v>2.4630773380334404E-2</v>
      </c>
      <c r="N1983" t="s">
        <v>684</v>
      </c>
      <c r="O1983">
        <f t="shared" si="196"/>
        <v>9.1116559851210727E-2</v>
      </c>
      <c r="P1983">
        <f t="shared" si="197"/>
        <v>0.17395328293199858</v>
      </c>
      <c r="Q1983">
        <v>4.1329776330071913E-2</v>
      </c>
      <c r="R1983">
        <v>7.890388187615148E-2</v>
      </c>
      <c r="AA1983" t="s">
        <v>684</v>
      </c>
      <c r="AB1983">
        <f t="shared" si="198"/>
        <v>1.3158248575407763</v>
      </c>
      <c r="AC1983">
        <f t="shared" si="199"/>
        <v>2.5120796275289354</v>
      </c>
      <c r="AD1983">
        <v>0.59684811565003792</v>
      </c>
      <c r="AE1983">
        <v>1.1394601519047769</v>
      </c>
    </row>
    <row r="1984" spans="1:31" x14ac:dyDescent="0.25">
      <c r="A1984" t="s">
        <v>685</v>
      </c>
      <c r="B1984">
        <f t="shared" si="194"/>
        <v>1.8597724756204467E-2</v>
      </c>
      <c r="C1984">
        <f t="shared" si="195"/>
        <v>3.9321721386315407E-2</v>
      </c>
      <c r="D1984">
        <v>1.6871572097922186E-2</v>
      </c>
      <c r="E1984">
        <v>3.5672065592986205E-2</v>
      </c>
      <c r="N1984" t="s">
        <v>685</v>
      </c>
      <c r="O1984">
        <f t="shared" si="196"/>
        <v>0.11006172737448904</v>
      </c>
      <c r="P1984">
        <f t="shared" si="197"/>
        <v>0.23270677654654717</v>
      </c>
      <c r="Q1984">
        <v>4.9923159767192873E-2</v>
      </c>
      <c r="R1984">
        <v>0.10555401829114405</v>
      </c>
      <c r="AA1984" t="s">
        <v>685</v>
      </c>
      <c r="AB1984">
        <f t="shared" si="198"/>
        <v>1.5268663831027955</v>
      </c>
      <c r="AC1984">
        <f t="shared" si="199"/>
        <v>3.2282989073956148</v>
      </c>
      <c r="AD1984">
        <v>0.69257494140024778</v>
      </c>
      <c r="AE1984">
        <v>1.4643317525063848</v>
      </c>
    </row>
    <row r="1985" spans="1:31" x14ac:dyDescent="0.25">
      <c r="A1985" t="s">
        <v>686</v>
      </c>
      <c r="B1985">
        <f t="shared" si="194"/>
        <v>7.7055102621716694E-3</v>
      </c>
      <c r="C1985">
        <f t="shared" si="195"/>
        <v>2.0590332831755497E-2</v>
      </c>
      <c r="D1985">
        <v>6.9903213239101937E-3</v>
      </c>
      <c r="E1985">
        <v>1.867923573690284E-2</v>
      </c>
      <c r="N1985" t="s">
        <v>686</v>
      </c>
      <c r="O1985">
        <f t="shared" si="196"/>
        <v>0.11765722066150357</v>
      </c>
      <c r="P1985">
        <f t="shared" si="197"/>
        <v>0.31439856038773073</v>
      </c>
      <c r="Q1985">
        <v>5.3368417568645111E-2</v>
      </c>
      <c r="R1985">
        <v>0.14260878813401404</v>
      </c>
      <c r="AA1985" t="s">
        <v>686</v>
      </c>
      <c r="AB1985">
        <f t="shared" si="198"/>
        <v>1.3623067116398533</v>
      </c>
      <c r="AC1985">
        <f t="shared" si="199"/>
        <v>3.6402973530909839</v>
      </c>
      <c r="AD1985">
        <v>0.61793193001329894</v>
      </c>
      <c r="AE1985">
        <v>1.6512111039297981</v>
      </c>
    </row>
    <row r="1986" spans="1:31" x14ac:dyDescent="0.25">
      <c r="A1986" t="s">
        <v>687</v>
      </c>
      <c r="B1986">
        <f t="shared" si="194"/>
        <v>8.1895032275948964E-4</v>
      </c>
      <c r="C1986">
        <f t="shared" si="195"/>
        <v>2.203538195555787E-3</v>
      </c>
      <c r="D1986">
        <v>7.4293923564192077E-4</v>
      </c>
      <c r="E1986">
        <v>1.9990162250595727E-3</v>
      </c>
      <c r="N1986" t="s">
        <v>687</v>
      </c>
      <c r="O1986">
        <f t="shared" si="196"/>
        <v>5.9313201484743477E-2</v>
      </c>
      <c r="P1986">
        <f t="shared" si="197"/>
        <v>0.15959320283546952</v>
      </c>
      <c r="Q1986">
        <v>2.6904015634347547E-2</v>
      </c>
      <c r="R1986">
        <v>7.2390259111632924E-2</v>
      </c>
      <c r="AA1986" t="s">
        <v>687</v>
      </c>
      <c r="AB1986">
        <f t="shared" si="198"/>
        <v>1.2217449828691624</v>
      </c>
      <c r="AC1986">
        <f t="shared" si="199"/>
        <v>3.2873321618697098</v>
      </c>
      <c r="AD1986">
        <v>0.55417420232749348</v>
      </c>
      <c r="AE1986">
        <v>1.4911087863126951</v>
      </c>
    </row>
    <row r="1987" spans="1:31" x14ac:dyDescent="0.25">
      <c r="A1987" t="s">
        <v>2048</v>
      </c>
      <c r="B1987">
        <f t="shared" ref="B1987:B2050" si="200">D1987*1.1023113109</f>
        <v>5.5671251906175192E-3</v>
      </c>
      <c r="C1987">
        <f t="shared" ref="C1987:C2050" si="201">E1987*1.1023113109</f>
        <v>1.8853895589557711E-2</v>
      </c>
      <c r="D1987">
        <v>5.0504110187095412E-3</v>
      </c>
      <c r="E1987">
        <v>1.7103966368778471E-2</v>
      </c>
      <c r="N1987" t="s">
        <v>2048</v>
      </c>
      <c r="O1987">
        <f t="shared" ref="O1987:O2050" si="202">Q1987*2.2046226218</f>
        <v>4.9890313938198212E-2</v>
      </c>
      <c r="P1987">
        <f t="shared" ref="P1987:P2050" si="203">R1987*2.2046226218</f>
        <v>0.1689609516068217</v>
      </c>
      <c r="Q1987">
        <v>2.2629865739772031E-2</v>
      </c>
      <c r="R1987">
        <v>7.6639398478489162E-2</v>
      </c>
      <c r="AA1987" t="s">
        <v>2048</v>
      </c>
      <c r="AB1987">
        <f t="shared" ref="AB1987:AB2050" si="204">AD1987*2.2046226218</f>
        <v>1.2624071327282906</v>
      </c>
      <c r="AC1987">
        <f t="shared" ref="AC1987:AC2050" si="205">AE1987*2.2046226218</f>
        <v>4.2753290894347602</v>
      </c>
      <c r="AD1987">
        <v>0.57261824325179866</v>
      </c>
      <c r="AE1987">
        <v>1.9392566542495595</v>
      </c>
    </row>
    <row r="1988" spans="1:31" x14ac:dyDescent="0.25">
      <c r="A1988" t="s">
        <v>2049</v>
      </c>
      <c r="B1988">
        <f t="shared" si="200"/>
        <v>2.4622630301849384E-3</v>
      </c>
      <c r="C1988">
        <f t="shared" si="201"/>
        <v>7.8579633052430556E-3</v>
      </c>
      <c r="D1988">
        <v>2.2337274468993552E-3</v>
      </c>
      <c r="E1988">
        <v>7.1286243981541781E-3</v>
      </c>
      <c r="N1988" t="s">
        <v>2049</v>
      </c>
      <c r="O1988">
        <f t="shared" si="202"/>
        <v>2.8967506705022725E-2</v>
      </c>
      <c r="P1988">
        <f t="shared" si="203"/>
        <v>9.2445689977871282E-2</v>
      </c>
      <c r="Q1988">
        <v>1.313944001961285E-2</v>
      </c>
      <c r="R1988">
        <v>4.1932659614275614E-2</v>
      </c>
      <c r="AA1988" t="s">
        <v>2049</v>
      </c>
      <c r="AB1988">
        <f t="shared" si="204"/>
        <v>1.1477060915569393</v>
      </c>
      <c r="AC1988">
        <f t="shared" si="205"/>
        <v>3.6627412433597613</v>
      </c>
      <c r="AD1988">
        <v>0.52059072614426682</v>
      </c>
      <c r="AE1988">
        <v>1.661391481309058</v>
      </c>
    </row>
    <row r="1989" spans="1:31" x14ac:dyDescent="0.25">
      <c r="A1989" t="s">
        <v>2050</v>
      </c>
      <c r="B1989">
        <f t="shared" si="200"/>
        <v>9.3499494013067116E-3</v>
      </c>
      <c r="C1989">
        <f t="shared" si="201"/>
        <v>8.948026266834351E-2</v>
      </c>
      <c r="D1989">
        <v>8.4821314168252466E-3</v>
      </c>
      <c r="E1989">
        <v>8.1175128825708862E-2</v>
      </c>
      <c r="N1989" t="s">
        <v>2050</v>
      </c>
      <c r="O1989">
        <f t="shared" si="202"/>
        <v>7.5445168907914903E-2</v>
      </c>
      <c r="P1989">
        <f t="shared" si="203"/>
        <v>0.72202032772437219</v>
      </c>
      <c r="Q1989">
        <v>3.4221352970748554E-2</v>
      </c>
      <c r="R1989">
        <v>0.32750291164792045</v>
      </c>
      <c r="AA1989" t="s">
        <v>2050</v>
      </c>
      <c r="AB1989">
        <f t="shared" si="204"/>
        <v>1.161432276149494</v>
      </c>
      <c r="AC1989">
        <f t="shared" si="205"/>
        <v>11.115061769941196</v>
      </c>
      <c r="AD1989">
        <v>0.52681681874479891</v>
      </c>
      <c r="AE1989">
        <v>5.0417072110355665</v>
      </c>
    </row>
    <row r="1990" spans="1:31" x14ac:dyDescent="0.25">
      <c r="A1990" t="s">
        <v>2051</v>
      </c>
      <c r="B1990">
        <f t="shared" si="200"/>
        <v>3.4120098599094641E-3</v>
      </c>
      <c r="C1990">
        <f t="shared" si="201"/>
        <v>1.310002001285992E-2</v>
      </c>
      <c r="D1990">
        <v>3.0953232777078854E-3</v>
      </c>
      <c r="E1990">
        <v>1.1884138249624051E-2</v>
      </c>
      <c r="N1990" t="s">
        <v>2051</v>
      </c>
      <c r="O1990">
        <f t="shared" si="202"/>
        <v>8.0877928089387222E-2</v>
      </c>
      <c r="P1990">
        <f t="shared" si="203"/>
        <v>0.31052151666341654</v>
      </c>
      <c r="Q1990">
        <v>3.6685611083566369E-2</v>
      </c>
      <c r="R1990">
        <v>0.14085019068246982</v>
      </c>
      <c r="AA1990" t="s">
        <v>2051</v>
      </c>
      <c r="AB1990">
        <f t="shared" si="204"/>
        <v>1.0448407303114935</v>
      </c>
      <c r="AC1990">
        <f t="shared" si="205"/>
        <v>4.0115459917501317</v>
      </c>
      <c r="AD1990">
        <v>0.47393178314500661</v>
      </c>
      <c r="AE1990">
        <v>1.8196066538022004</v>
      </c>
    </row>
    <row r="1991" spans="1:31" x14ac:dyDescent="0.25">
      <c r="A1991" t="s">
        <v>2052</v>
      </c>
      <c r="B1991">
        <f t="shared" si="200"/>
        <v>2.5149797613728312E-3</v>
      </c>
      <c r="C1991">
        <f t="shared" si="201"/>
        <v>7.1414806187639892E-3</v>
      </c>
      <c r="D1991">
        <v>2.2815512609767516E-3</v>
      </c>
      <c r="E1991">
        <v>6.4786422384917842E-3</v>
      </c>
      <c r="N1991" t="s">
        <v>2052</v>
      </c>
      <c r="O1991">
        <f t="shared" si="202"/>
        <v>3.4768575407404093E-2</v>
      </c>
      <c r="P1991">
        <f t="shared" si="203"/>
        <v>9.8728073771247205E-2</v>
      </c>
      <c r="Q1991">
        <v>1.5770760520917054E-2</v>
      </c>
      <c r="R1991">
        <v>4.4782300968425635E-2</v>
      </c>
      <c r="AA1991" t="s">
        <v>2052</v>
      </c>
      <c r="AB1991">
        <f t="shared" si="204"/>
        <v>0.55029980930229072</v>
      </c>
      <c r="AC1991">
        <f t="shared" si="205"/>
        <v>1.5626191045357025</v>
      </c>
      <c r="AD1991">
        <v>0.24961179471749659</v>
      </c>
      <c r="AE1991">
        <v>0.70879210304930862</v>
      </c>
    </row>
    <row r="1992" spans="1:31" x14ac:dyDescent="0.25">
      <c r="A1992" t="s">
        <v>2053</v>
      </c>
      <c r="B1992">
        <f t="shared" si="200"/>
        <v>7.7100380041918663E-3</v>
      </c>
      <c r="C1992">
        <f t="shared" si="201"/>
        <v>3.0173546324262637E-2</v>
      </c>
      <c r="D1992">
        <v>6.9944288223776638E-3</v>
      </c>
      <c r="E1992">
        <v>2.7372980777659765E-2</v>
      </c>
      <c r="N1992" t="s">
        <v>2053</v>
      </c>
      <c r="O1992">
        <f t="shared" si="202"/>
        <v>7.054013880396301E-2</v>
      </c>
      <c r="P1992">
        <f t="shared" si="203"/>
        <v>0.27606169318025159</v>
      </c>
      <c r="Q1992">
        <v>3.1996468740926445E-2</v>
      </c>
      <c r="R1992">
        <v>0.12521947767861355</v>
      </c>
      <c r="AA1992" t="s">
        <v>2053</v>
      </c>
      <c r="AB1992">
        <f t="shared" si="204"/>
        <v>1.0956734317048811</v>
      </c>
      <c r="AC1992">
        <f t="shared" si="205"/>
        <v>4.2879623978294896</v>
      </c>
      <c r="AD1992">
        <v>0.49698910864404572</v>
      </c>
      <c r="AE1992">
        <v>1.9449870265453926</v>
      </c>
    </row>
    <row r="1993" spans="1:31" x14ac:dyDescent="0.25">
      <c r="A1993" t="s">
        <v>1962</v>
      </c>
      <c r="B1993">
        <f t="shared" si="200"/>
        <v>2.60561766222562E-3</v>
      </c>
      <c r="C1993">
        <f t="shared" si="201"/>
        <v>1.1158993147430912E-2</v>
      </c>
      <c r="D1993">
        <v>2.3637765814978539E-3</v>
      </c>
      <c r="E1993">
        <v>1.0123268297337864E-2</v>
      </c>
      <c r="N1993" t="s">
        <v>1962</v>
      </c>
      <c r="O1993">
        <f t="shared" si="202"/>
        <v>4.9163010810706946E-2</v>
      </c>
      <c r="P1993">
        <f t="shared" si="203"/>
        <v>0.21054881101594505</v>
      </c>
      <c r="Q1993">
        <v>2.2299966590457555E-2</v>
      </c>
      <c r="R1993">
        <v>9.5503334191517575E-2</v>
      </c>
      <c r="AA1993" t="s">
        <v>1962</v>
      </c>
      <c r="AB1993">
        <f t="shared" si="204"/>
        <v>1.0254344315057227</v>
      </c>
      <c r="AC1993">
        <f t="shared" si="205"/>
        <v>4.3915943464007885</v>
      </c>
      <c r="AD1993">
        <v>0.46512923407657408</v>
      </c>
      <c r="AE1993">
        <v>1.991993687706606</v>
      </c>
    </row>
    <row r="1994" spans="1:31" x14ac:dyDescent="0.25">
      <c r="A1994" t="s">
        <v>1963</v>
      </c>
      <c r="B1994">
        <f t="shared" si="200"/>
        <v>1.1640530193447221E-2</v>
      </c>
      <c r="C1994">
        <f t="shared" si="201"/>
        <v>3.8509341904063001E-2</v>
      </c>
      <c r="D1994">
        <v>1.0560111357238203E-2</v>
      </c>
      <c r="E1994">
        <v>3.4935087323581415E-2</v>
      </c>
      <c r="N1994" t="s">
        <v>1963</v>
      </c>
      <c r="O1994">
        <f t="shared" si="202"/>
        <v>6.3988643532235392E-2</v>
      </c>
      <c r="P1994">
        <f t="shared" si="203"/>
        <v>0.21168799967094343</v>
      </c>
      <c r="Q1994">
        <v>2.9024760473513978E-2</v>
      </c>
      <c r="R1994">
        <v>9.6020061473426829E-2</v>
      </c>
      <c r="AA1994" t="s">
        <v>1963</v>
      </c>
      <c r="AB1994">
        <f t="shared" si="204"/>
        <v>1.0703299854644279</v>
      </c>
      <c r="AC1994">
        <f t="shared" si="205"/>
        <v>3.5408785231812749</v>
      </c>
      <c r="AD1994">
        <v>0.48549351479961661</v>
      </c>
      <c r="AE1994">
        <v>1.6061154812474288</v>
      </c>
    </row>
    <row r="1995" spans="1:31" x14ac:dyDescent="0.25">
      <c r="A1995" t="s">
        <v>2054</v>
      </c>
      <c r="B1995">
        <f t="shared" si="200"/>
        <v>2.5651545511667746E-3</v>
      </c>
      <c r="C1995">
        <f t="shared" si="201"/>
        <v>4.6923866844317971E-2</v>
      </c>
      <c r="D1995">
        <v>2.327069064611532E-3</v>
      </c>
      <c r="E1995">
        <v>4.2568615943899019E-2</v>
      </c>
      <c r="N1995" t="s">
        <v>2054</v>
      </c>
      <c r="O1995">
        <f t="shared" si="202"/>
        <v>5.1064842320314947E-2</v>
      </c>
      <c r="P1995">
        <f t="shared" si="203"/>
        <v>0.93411910029929579</v>
      </c>
      <c r="Q1995">
        <v>2.3162622852260412E-2</v>
      </c>
      <c r="R1995">
        <v>0.42370929657639955</v>
      </c>
      <c r="AA1995" t="s">
        <v>2054</v>
      </c>
      <c r="AB1995">
        <f t="shared" si="204"/>
        <v>1.085108248620084</v>
      </c>
      <c r="AC1995">
        <f t="shared" si="205"/>
        <v>19.849671415221284</v>
      </c>
      <c r="AD1995">
        <v>0.49219682220902272</v>
      </c>
      <c r="AE1995">
        <v>9.0036595011506755</v>
      </c>
    </row>
    <row r="1996" spans="1:31" x14ac:dyDescent="0.25">
      <c r="A1996" t="s">
        <v>2055</v>
      </c>
      <c r="B1996">
        <f t="shared" si="200"/>
        <v>7.6511025763786756E-3</v>
      </c>
      <c r="C1996">
        <f t="shared" si="201"/>
        <v>3.3443455000257236E-2</v>
      </c>
      <c r="D1996">
        <v>6.940963501618983E-3</v>
      </c>
      <c r="E1996">
        <v>3.0339392029781299E-2</v>
      </c>
      <c r="N1996" t="s">
        <v>2055</v>
      </c>
      <c r="O1996">
        <f t="shared" si="202"/>
        <v>7.9789122001781704E-2</v>
      </c>
      <c r="P1996">
        <f t="shared" si="203"/>
        <v>0.34876331672965311</v>
      </c>
      <c r="Q1996">
        <v>3.6191736949808026E-2</v>
      </c>
      <c r="R1996">
        <v>0.15819637940796399</v>
      </c>
      <c r="AA1996" t="s">
        <v>2055</v>
      </c>
      <c r="AB1996">
        <f t="shared" si="204"/>
        <v>1.1027806790469872</v>
      </c>
      <c r="AC1996">
        <f t="shared" si="205"/>
        <v>4.8203243449804853</v>
      </c>
      <c r="AD1996">
        <v>0.50021290181019917</v>
      </c>
      <c r="AE1996">
        <v>2.1864623438567699</v>
      </c>
    </row>
    <row r="1997" spans="1:31" x14ac:dyDescent="0.25">
      <c r="A1997" t="s">
        <v>2100</v>
      </c>
      <c r="B1997">
        <f t="shared" si="200"/>
        <v>1.8369635516978618E-2</v>
      </c>
      <c r="C1997">
        <f t="shared" si="201"/>
        <v>9.2763926523504306E-2</v>
      </c>
      <c r="D1997">
        <v>1.6664653020733708E-2</v>
      </c>
      <c r="E1997">
        <v>8.4154018566466204E-2</v>
      </c>
      <c r="N1997" t="s">
        <v>2100</v>
      </c>
      <c r="O1997">
        <f t="shared" si="202"/>
        <v>8.1511334253027021E-2</v>
      </c>
      <c r="P1997">
        <f t="shared" si="203"/>
        <v>0.41162011159621859</v>
      </c>
      <c r="Q1997">
        <v>3.6972919286510704E-2</v>
      </c>
      <c r="R1997">
        <v>0.18670774196272405</v>
      </c>
      <c r="AA1997" t="s">
        <v>2100</v>
      </c>
      <c r="AB1997">
        <f t="shared" si="204"/>
        <v>1.0076391426948232</v>
      </c>
      <c r="AC1997">
        <f t="shared" si="205"/>
        <v>5.0884277648707288</v>
      </c>
      <c r="AD1997">
        <v>0.45705742684982514</v>
      </c>
      <c r="AE1997">
        <v>2.3080720094925811</v>
      </c>
    </row>
    <row r="1998" spans="1:31" x14ac:dyDescent="0.25">
      <c r="A1998" t="s">
        <v>1964</v>
      </c>
      <c r="B1998">
        <f t="shared" si="200"/>
        <v>1.9816583136586302E-3</v>
      </c>
      <c r="C1998">
        <f t="shared" si="201"/>
        <v>8.6957029395708138E-2</v>
      </c>
      <c r="D1998">
        <v>1.7977301820850165E-3</v>
      </c>
      <c r="E1998">
        <v>7.8886090105263151E-2</v>
      </c>
      <c r="N1998" t="s">
        <v>1964</v>
      </c>
      <c r="O1998">
        <f t="shared" si="202"/>
        <v>7.4499133460862538E-2</v>
      </c>
      <c r="P1998">
        <f t="shared" si="203"/>
        <v>3.2690919991906227</v>
      </c>
      <c r="Q1998">
        <v>3.3792238510206574E-2</v>
      </c>
      <c r="R1998">
        <v>1.4828351876937194</v>
      </c>
      <c r="AA1998" t="s">
        <v>1964</v>
      </c>
      <c r="AB1998">
        <f t="shared" si="204"/>
        <v>1.0879913148808804</v>
      </c>
      <c r="AC1998">
        <f t="shared" si="205"/>
        <v>47.742081517424296</v>
      </c>
      <c r="AD1998">
        <v>0.49350455906715329</v>
      </c>
      <c r="AE1998">
        <v>21.655443904700796</v>
      </c>
    </row>
    <row r="1999" spans="1:31" x14ac:dyDescent="0.25">
      <c r="A1999" t="s">
        <v>1965</v>
      </c>
      <c r="B1999">
        <f t="shared" si="200"/>
        <v>6.2878710117573111E-4</v>
      </c>
      <c r="C1999">
        <f t="shared" si="201"/>
        <v>1.2603108918722961E-2</v>
      </c>
      <c r="D1999">
        <v>5.7042606290807964E-4</v>
      </c>
      <c r="E1999">
        <v>1.1433348087876325E-2</v>
      </c>
      <c r="N1999" t="s">
        <v>1965</v>
      </c>
      <c r="O1999">
        <f t="shared" si="202"/>
        <v>5.520546518156759E-2</v>
      </c>
      <c r="P1999">
        <f t="shared" si="203"/>
        <v>1.1065120281429179</v>
      </c>
      <c r="Q1999">
        <v>2.5040777789213733E-2</v>
      </c>
      <c r="R1999">
        <v>0.50190541328995719</v>
      </c>
      <c r="AA1999" t="s">
        <v>1965</v>
      </c>
      <c r="AB1999">
        <f t="shared" si="204"/>
        <v>1.1074909183148418</v>
      </c>
      <c r="AC1999">
        <f t="shared" si="205"/>
        <v>22.198020035588456</v>
      </c>
      <c r="AD1999">
        <v>0.5023494304030196</v>
      </c>
      <c r="AE1999">
        <v>10.068852517472818</v>
      </c>
    </row>
    <row r="2000" spans="1:31" x14ac:dyDescent="0.25">
      <c r="A2000" t="s">
        <v>2056</v>
      </c>
      <c r="B2000">
        <f t="shared" si="200"/>
        <v>4.3547738136884387E-4</v>
      </c>
      <c r="C2000">
        <f t="shared" si="201"/>
        <v>0.10419175594260525</v>
      </c>
      <c r="D2000">
        <v>3.9505843500171585E-4</v>
      </c>
      <c r="E2000">
        <v>9.4521171027027021E-2</v>
      </c>
      <c r="N2000" t="s">
        <v>2056</v>
      </c>
      <c r="O2000">
        <f t="shared" si="202"/>
        <v>6.2919391526147436E-2</v>
      </c>
      <c r="P2000">
        <f t="shared" si="203"/>
        <v>15.054012369926051</v>
      </c>
      <c r="Q2000">
        <v>2.8539755921934556E-2</v>
      </c>
      <c r="R2000">
        <v>6.8283851490351477</v>
      </c>
      <c r="AA2000" t="s">
        <v>2056</v>
      </c>
      <c r="AB2000">
        <f t="shared" si="204"/>
        <v>1.0409352024643019</v>
      </c>
      <c r="AC2000">
        <f t="shared" si="205"/>
        <v>249.05281240167409</v>
      </c>
      <c r="AD2000">
        <v>0.47216026551265883</v>
      </c>
      <c r="AE2000">
        <v>112.9684554349401</v>
      </c>
    </row>
    <row r="2001" spans="1:31" x14ac:dyDescent="0.25">
      <c r="A2001" t="s">
        <v>2057</v>
      </c>
      <c r="B2001">
        <f t="shared" si="200"/>
        <v>1.3363116888997066E-2</v>
      </c>
      <c r="C2001">
        <f t="shared" si="201"/>
        <v>0.49674282556772864</v>
      </c>
      <c r="D2001">
        <v>1.2122815720802621E-2</v>
      </c>
      <c r="E2001">
        <v>0.45063751106949529</v>
      </c>
      <c r="N2001" t="s">
        <v>2057</v>
      </c>
      <c r="O2001">
        <f t="shared" si="202"/>
        <v>6.0907221283936816E-2</v>
      </c>
      <c r="P2001">
        <f t="shared" si="203"/>
        <v>2.2640844534536133</v>
      </c>
      <c r="Q2001">
        <v>2.7627050852906572E-2</v>
      </c>
      <c r="R2001">
        <v>1.0269714331449002</v>
      </c>
      <c r="AA2001" t="s">
        <v>2057</v>
      </c>
      <c r="AB2001">
        <f t="shared" si="204"/>
        <v>1.0255977280288253</v>
      </c>
      <c r="AC2001">
        <f t="shared" si="205"/>
        <v>38.124212902482341</v>
      </c>
      <c r="AD2001">
        <v>0.46520330413350264</v>
      </c>
      <c r="AE2001">
        <v>17.292852085204135</v>
      </c>
    </row>
    <row r="2002" spans="1:31" x14ac:dyDescent="0.25">
      <c r="A2002" t="s">
        <v>2058</v>
      </c>
      <c r="B2002">
        <f t="shared" si="200"/>
        <v>3.7347348688389478E-3</v>
      </c>
      <c r="C2002">
        <f t="shared" si="201"/>
        <v>0.62298431864753201</v>
      </c>
      <c r="D2002">
        <v>3.3880944810315543E-3</v>
      </c>
      <c r="E2002">
        <v>0.56516186714884231</v>
      </c>
      <c r="N2002" t="s">
        <v>2058</v>
      </c>
      <c r="O2002">
        <f t="shared" si="202"/>
        <v>3.9500521670602494E-2</v>
      </c>
      <c r="P2002">
        <f t="shared" si="203"/>
        <v>6.589010048478368</v>
      </c>
      <c r="Q2002">
        <v>1.7917135241201348E-2</v>
      </c>
      <c r="R2002">
        <v>2.9887246839092412</v>
      </c>
      <c r="AA2002" t="s">
        <v>2058</v>
      </c>
      <c r="AB2002">
        <f t="shared" si="204"/>
        <v>1.1201184434014986</v>
      </c>
      <c r="AC2002">
        <f t="shared" si="205"/>
        <v>186.84491664704257</v>
      </c>
      <c r="AD2002">
        <v>0.50807717943443742</v>
      </c>
      <c r="AE2002">
        <v>84.751428566259563</v>
      </c>
    </row>
    <row r="2003" spans="1:31" x14ac:dyDescent="0.25">
      <c r="A2003" t="s">
        <v>2059</v>
      </c>
      <c r="B2003">
        <f t="shared" si="200"/>
        <v>6.5636131196730957E-4</v>
      </c>
      <c r="C2003">
        <f t="shared" si="201"/>
        <v>3.4782811758283259E-2</v>
      </c>
      <c r="D2003">
        <v>5.9544096615629638E-4</v>
      </c>
      <c r="E2003">
        <v>3.1554436042105262E-2</v>
      </c>
      <c r="N2003" t="s">
        <v>2059</v>
      </c>
      <c r="O2003">
        <f t="shared" si="202"/>
        <v>2.9123784094318445E-2</v>
      </c>
      <c r="P2003">
        <f t="shared" si="203"/>
        <v>1.543368083053646</v>
      </c>
      <c r="Q2003">
        <v>1.3210326251002477E-2</v>
      </c>
      <c r="R2003">
        <v>0.70005998659014845</v>
      </c>
      <c r="AA2003" t="s">
        <v>2059</v>
      </c>
      <c r="AB2003">
        <f t="shared" si="204"/>
        <v>1.1263183874386775</v>
      </c>
      <c r="AC2003">
        <f t="shared" si="205"/>
        <v>59.687430894957878</v>
      </c>
      <c r="AD2003">
        <v>0.51088942674419102</v>
      </c>
      <c r="AE2003">
        <v>27.073763239454152</v>
      </c>
    </row>
    <row r="2004" spans="1:31" x14ac:dyDescent="0.25">
      <c r="A2004" t="s">
        <v>2060</v>
      </c>
      <c r="B2004">
        <f t="shared" si="200"/>
        <v>1.0260906802640275E-3</v>
      </c>
      <c r="C2004">
        <f t="shared" si="201"/>
        <v>0.34370241910785382</v>
      </c>
      <c r="D2004">
        <v>9.3085380701233937E-4</v>
      </c>
      <c r="E2004">
        <v>0.31180158972262778</v>
      </c>
      <c r="N2004" t="s">
        <v>2060</v>
      </c>
      <c r="O2004">
        <f t="shared" si="202"/>
        <v>3.3703446296108414E-2</v>
      </c>
      <c r="P2004">
        <f t="shared" si="203"/>
        <v>11.289407697634855</v>
      </c>
      <c r="Q2004">
        <v>1.5287626082957766E-2</v>
      </c>
      <c r="R2004">
        <v>5.1207891935797312</v>
      </c>
      <c r="AA2004" t="s">
        <v>2060</v>
      </c>
      <c r="AB2004">
        <f t="shared" si="204"/>
        <v>1.1851622821893588</v>
      </c>
      <c r="AC2004">
        <f t="shared" si="205"/>
        <v>396.98552112280407</v>
      </c>
      <c r="AD2004">
        <v>0.53758056842477364</v>
      </c>
      <c r="AE2004">
        <v>180.06960338576167</v>
      </c>
    </row>
    <row r="2005" spans="1:31" x14ac:dyDescent="0.25">
      <c r="A2005" t="s">
        <v>2061</v>
      </c>
      <c r="B2005">
        <f t="shared" si="200"/>
        <v>3.0235119493938562E-4</v>
      </c>
      <c r="C2005">
        <f t="shared" si="201"/>
        <v>0.12774615143183932</v>
      </c>
      <c r="D2005">
        <v>2.742883901758443E-4</v>
      </c>
      <c r="E2005">
        <v>0.11588935917525775</v>
      </c>
      <c r="N2005" t="s">
        <v>2061</v>
      </c>
      <c r="O2005">
        <f t="shared" si="202"/>
        <v>3.1636055509375809E-2</v>
      </c>
      <c r="P2005">
        <f t="shared" si="203"/>
        <v>13.366523451699932</v>
      </c>
      <c r="Q2005">
        <v>1.434987339626681E-2</v>
      </c>
      <c r="R2005">
        <v>6.0629530512512915</v>
      </c>
      <c r="AA2005" t="s">
        <v>2061</v>
      </c>
      <c r="AB2005">
        <f t="shared" si="204"/>
        <v>1.1259786894674142</v>
      </c>
      <c r="AC2005">
        <f t="shared" si="205"/>
        <v>475.73631783583573</v>
      </c>
      <c r="AD2005">
        <v>0.51073534233631812</v>
      </c>
      <c r="AE2005">
        <v>215.79036390700421</v>
      </c>
    </row>
    <row r="2006" spans="1:31" x14ac:dyDescent="0.25">
      <c r="A2006" t="s">
        <v>2062</v>
      </c>
      <c r="B2006">
        <f t="shared" si="200"/>
        <v>2.043208381995686E-2</v>
      </c>
      <c r="C2006">
        <f t="shared" si="201"/>
        <v>0.42447968588233664</v>
      </c>
      <c r="D2006">
        <v>1.8535674648275859E-2</v>
      </c>
      <c r="E2006">
        <v>0.38508149348096893</v>
      </c>
      <c r="N2006" t="s">
        <v>2062</v>
      </c>
      <c r="O2006">
        <f t="shared" si="202"/>
        <v>8.0686183869653177E-2</v>
      </c>
      <c r="P2006">
        <f t="shared" si="203"/>
        <v>1.6762678875945975</v>
      </c>
      <c r="Q2006">
        <v>3.6598637368501476E-2</v>
      </c>
      <c r="R2006">
        <v>0.76034232390574918</v>
      </c>
      <c r="AA2006" t="s">
        <v>2062</v>
      </c>
      <c r="AB2006">
        <f t="shared" si="204"/>
        <v>0.95747570340846178</v>
      </c>
      <c r="AC2006">
        <f t="shared" si="205"/>
        <v>19.891705094994631</v>
      </c>
      <c r="AD2006">
        <v>0.43430367353606991</v>
      </c>
      <c r="AE2006">
        <v>9.0227256575793113</v>
      </c>
    </row>
    <row r="2007" spans="1:31" x14ac:dyDescent="0.25">
      <c r="A2007" t="s">
        <v>1635</v>
      </c>
      <c r="B2007">
        <f t="shared" si="200"/>
        <v>2.427077014695825E-3</v>
      </c>
      <c r="C2007">
        <f t="shared" si="201"/>
        <v>2.0678670336501729E-2</v>
      </c>
      <c r="D2007">
        <v>2.2018072305855217E-3</v>
      </c>
      <c r="E2007">
        <v>1.8759374173180073E-2</v>
      </c>
      <c r="N2007" t="s">
        <v>1635</v>
      </c>
      <c r="O2007">
        <f t="shared" si="202"/>
        <v>6.0832214970732969E-2</v>
      </c>
      <c r="P2007">
        <f t="shared" si="203"/>
        <v>0.51828982418040126</v>
      </c>
      <c r="Q2007">
        <v>2.7593028561534724E-2</v>
      </c>
      <c r="R2007">
        <v>0.23509230970207279</v>
      </c>
      <c r="AA2007" t="s">
        <v>1635</v>
      </c>
      <c r="AB2007">
        <f t="shared" si="204"/>
        <v>0.89226184191049351</v>
      </c>
      <c r="AC2007">
        <f t="shared" si="205"/>
        <v>7.6020613977176481</v>
      </c>
      <c r="AD2007">
        <v>0.40472316354170029</v>
      </c>
      <c r="AE2007">
        <v>3.4482370463525505</v>
      </c>
    </row>
    <row r="2008" spans="1:31" x14ac:dyDescent="0.25">
      <c r="A2008" t="s">
        <v>1966</v>
      </c>
      <c r="B2008">
        <f t="shared" si="200"/>
        <v>4.6634700340522617E-4</v>
      </c>
      <c r="C2008">
        <f t="shared" si="201"/>
        <v>2.0758006551883791E-2</v>
      </c>
      <c r="D2008">
        <v>4.2306288504330918E-4</v>
      </c>
      <c r="E2008">
        <v>1.8831346777105625E-2</v>
      </c>
      <c r="N2008" t="s">
        <v>1966</v>
      </c>
      <c r="O2008">
        <f t="shared" si="202"/>
        <v>6.3448421059579027E-2</v>
      </c>
      <c r="P2008">
        <f t="shared" si="203"/>
        <v>2.824211864650878</v>
      </c>
      <c r="Q2008">
        <v>2.8779719681809094E-2</v>
      </c>
      <c r="R2008">
        <v>1.2810409530974531</v>
      </c>
      <c r="AA2008" t="s">
        <v>1966</v>
      </c>
      <c r="AB2008">
        <f t="shared" si="204"/>
        <v>1.0621262425593549</v>
      </c>
      <c r="AC2008">
        <f t="shared" si="205"/>
        <v>47.277292104344902</v>
      </c>
      <c r="AD2008">
        <v>0.48177235961235154</v>
      </c>
      <c r="AE2008">
        <v>21.44461897326654</v>
      </c>
    </row>
    <row r="2009" spans="1:31" x14ac:dyDescent="0.25">
      <c r="A2009" t="s">
        <v>2063</v>
      </c>
      <c r="B2009">
        <f t="shared" si="200"/>
        <v>9.4046411224424278E-4</v>
      </c>
      <c r="C2009">
        <f t="shared" si="201"/>
        <v>4.6071733622513072E-2</v>
      </c>
      <c r="D2009">
        <v>8.5317469116450015E-4</v>
      </c>
      <c r="E2009">
        <v>4.1795573688613481E-2</v>
      </c>
      <c r="N2009" t="s">
        <v>2063</v>
      </c>
      <c r="O2009">
        <f t="shared" si="202"/>
        <v>7.0614851033386411E-2</v>
      </c>
      <c r="P2009">
        <f t="shared" si="203"/>
        <v>3.4593011729497141</v>
      </c>
      <c r="Q2009">
        <v>3.2030357638139342E-2</v>
      </c>
      <c r="R2009">
        <v>1.5691126176167562</v>
      </c>
      <c r="AA2009" t="s">
        <v>2063</v>
      </c>
      <c r="AB2009">
        <f t="shared" si="204"/>
        <v>1.1379280034855956</v>
      </c>
      <c r="AC2009">
        <f t="shared" si="205"/>
        <v>55.745153032028874</v>
      </c>
      <c r="AD2009">
        <v>0.51615546000181922</v>
      </c>
      <c r="AE2009">
        <v>25.285576080370088</v>
      </c>
    </row>
    <row r="2010" spans="1:31" x14ac:dyDescent="0.25">
      <c r="A2010" t="s">
        <v>2065</v>
      </c>
      <c r="B2010">
        <f t="shared" si="200"/>
        <v>1.5266612796202581E-3</v>
      </c>
      <c r="C2010">
        <f t="shared" si="201"/>
        <v>0.12131417737373269</v>
      </c>
      <c r="D2010">
        <v>1.3849638160510125E-3</v>
      </c>
      <c r="E2010">
        <v>0.11005437046153846</v>
      </c>
      <c r="N2010" t="s">
        <v>2065</v>
      </c>
      <c r="O2010">
        <f t="shared" si="202"/>
        <v>7.3326067313833301E-2</v>
      </c>
      <c r="P2010">
        <f t="shared" si="203"/>
        <v>5.8267617414396611</v>
      </c>
      <c r="Q2010">
        <v>3.3260144656397039E-2</v>
      </c>
      <c r="R2010">
        <v>2.6429746677834172</v>
      </c>
      <c r="AA2010" t="s">
        <v>2065</v>
      </c>
      <c r="AB2010">
        <f t="shared" si="204"/>
        <v>1.2095135854823467</v>
      </c>
      <c r="AC2010">
        <f t="shared" si="205"/>
        <v>96.112443279915198</v>
      </c>
      <c r="AD2010">
        <v>0.54862613379827319</v>
      </c>
      <c r="AE2010">
        <v>43.59587093479184</v>
      </c>
    </row>
    <row r="2011" spans="1:31" x14ac:dyDescent="0.25">
      <c r="A2011" t="s">
        <v>2066</v>
      </c>
      <c r="B2011">
        <f t="shared" si="200"/>
        <v>3.1497119903444175E-4</v>
      </c>
      <c r="C2011">
        <f t="shared" si="201"/>
        <v>7.7244945593070616E-2</v>
      </c>
      <c r="D2011">
        <v>2.8573706530987003E-4</v>
      </c>
      <c r="E2011">
        <v>7.0075435885714285E-2</v>
      </c>
      <c r="N2011" t="s">
        <v>2066</v>
      </c>
      <c r="O2011">
        <f t="shared" si="202"/>
        <v>6.6375856213356108E-2</v>
      </c>
      <c r="P2011">
        <f t="shared" si="203"/>
        <v>16.278311850771843</v>
      </c>
      <c r="Q2011">
        <v>3.0107581931261531E-2</v>
      </c>
      <c r="R2011">
        <v>7.3837180521540464</v>
      </c>
      <c r="AA2011" t="s">
        <v>2066</v>
      </c>
      <c r="AB2011">
        <f t="shared" si="204"/>
        <v>1.060747018889167</v>
      </c>
      <c r="AC2011">
        <f t="shared" si="205"/>
        <v>260.14234321515153</v>
      </c>
      <c r="AD2011">
        <v>0.4811467542790171</v>
      </c>
      <c r="AE2011">
        <v>117.99858199892464</v>
      </c>
    </row>
    <row r="2012" spans="1:31" x14ac:dyDescent="0.25">
      <c r="A2012" t="s">
        <v>2067</v>
      </c>
      <c r="B2012">
        <f t="shared" si="200"/>
        <v>7.0257788242008748E-2</v>
      </c>
      <c r="C2012">
        <f t="shared" si="201"/>
        <v>0.53305488618288399</v>
      </c>
      <c r="D2012">
        <v>6.3736793360711891E-2</v>
      </c>
      <c r="E2012">
        <v>0.48357925833824805</v>
      </c>
      <c r="N2012" t="s">
        <v>2067</v>
      </c>
      <c r="O2012">
        <f t="shared" si="202"/>
        <v>7.7651620344197841E-2</v>
      </c>
      <c r="P2012">
        <f t="shared" si="203"/>
        <v>0.58915284241389376</v>
      </c>
      <c r="Q2012">
        <v>3.5222182507044182E-2</v>
      </c>
      <c r="R2012">
        <v>0.26723523408866701</v>
      </c>
      <c r="AA2012" t="s">
        <v>2067</v>
      </c>
      <c r="AB2012">
        <f t="shared" si="204"/>
        <v>0.94220175749224178</v>
      </c>
      <c r="AC2012">
        <f t="shared" si="205"/>
        <v>7.1486060573286911</v>
      </c>
      <c r="AD2012">
        <v>0.42737552820852659</v>
      </c>
      <c r="AE2012">
        <v>3.2425531638118161</v>
      </c>
    </row>
    <row r="2013" spans="1:31" x14ac:dyDescent="0.25">
      <c r="A2013" t="s">
        <v>2068</v>
      </c>
      <c r="B2013">
        <f t="shared" si="200"/>
        <v>1.9946867803859861E-2</v>
      </c>
      <c r="C2013">
        <f t="shared" si="201"/>
        <v>0.2959134731674844</v>
      </c>
      <c r="D2013">
        <v>1.8095494082859331E-2</v>
      </c>
      <c r="E2013">
        <v>0.26844818722388053</v>
      </c>
      <c r="N2013" t="s">
        <v>2068</v>
      </c>
      <c r="O2013">
        <f t="shared" si="202"/>
        <v>9.6702835970829737E-2</v>
      </c>
      <c r="P2013">
        <f t="shared" si="203"/>
        <v>1.4345947613758401</v>
      </c>
      <c r="Q2013">
        <v>4.3863668554700364E-2</v>
      </c>
      <c r="R2013">
        <v>0.65072123781644853</v>
      </c>
      <c r="AA2013" t="s">
        <v>2068</v>
      </c>
      <c r="AB2013">
        <f t="shared" si="204"/>
        <v>0.87479787841685785</v>
      </c>
      <c r="AC2013">
        <f t="shared" si="205"/>
        <v>12.977700612814358</v>
      </c>
      <c r="AD2013">
        <v>0.39680164295085335</v>
      </c>
      <c r="AE2013">
        <v>5.8865859782471537</v>
      </c>
    </row>
    <row r="2014" spans="1:31" x14ac:dyDescent="0.25">
      <c r="A2014" t="s">
        <v>2069</v>
      </c>
      <c r="B2014">
        <f t="shared" si="200"/>
        <v>1.5445226084746812E-3</v>
      </c>
      <c r="C2014">
        <f t="shared" si="201"/>
        <v>0.20545287774322751</v>
      </c>
      <c r="D2014">
        <v>1.4011673410242254E-3</v>
      </c>
      <c r="E2014">
        <v>0.18638371548186525</v>
      </c>
      <c r="N2014" t="s">
        <v>2069</v>
      </c>
      <c r="O2014">
        <f t="shared" si="202"/>
        <v>4.0550313603305105E-2</v>
      </c>
      <c r="P2014">
        <f t="shared" si="203"/>
        <v>5.3940153271158469</v>
      </c>
      <c r="Q2014">
        <v>1.8393312851973341E-2</v>
      </c>
      <c r="R2014">
        <v>2.4466841960969337</v>
      </c>
      <c r="AA2014" t="s">
        <v>2069</v>
      </c>
      <c r="AB2014">
        <f t="shared" si="204"/>
        <v>1.0619917961833365</v>
      </c>
      <c r="AC2014">
        <f t="shared" si="205"/>
        <v>141.26647901971603</v>
      </c>
      <c r="AD2014">
        <v>0.48171137576201406</v>
      </c>
      <c r="AE2014">
        <v>64.07739702152594</v>
      </c>
    </row>
    <row r="2015" spans="1:31" x14ac:dyDescent="0.25">
      <c r="A2015" t="s">
        <v>1636</v>
      </c>
      <c r="B2015">
        <f t="shared" si="200"/>
        <v>0.1523645715122677</v>
      </c>
      <c r="C2015">
        <f t="shared" si="201"/>
        <v>1.9125384419978877</v>
      </c>
      <c r="D2015">
        <v>0.13822281419562607</v>
      </c>
      <c r="E2015">
        <v>1.7350256892822451</v>
      </c>
      <c r="N2015" t="s">
        <v>1636</v>
      </c>
      <c r="O2015">
        <f t="shared" si="202"/>
        <v>9.7415015360060947E-2</v>
      </c>
      <c r="P2015">
        <f t="shared" si="203"/>
        <v>1.2227905729970203</v>
      </c>
      <c r="Q2015">
        <v>4.4186707691734051E-2</v>
      </c>
      <c r="R2015">
        <v>0.55464847403164763</v>
      </c>
      <c r="AA2015" t="s">
        <v>1636</v>
      </c>
      <c r="AB2015">
        <f t="shared" si="204"/>
        <v>0.94477181206421501</v>
      </c>
      <c r="AC2015">
        <f t="shared" si="205"/>
        <v>11.859137538041974</v>
      </c>
      <c r="AD2015">
        <v>0.42854128535288305</v>
      </c>
      <c r="AE2015">
        <v>5.3792143021554359</v>
      </c>
    </row>
    <row r="2016" spans="1:31" x14ac:dyDescent="0.25">
      <c r="A2016" t="s">
        <v>1637</v>
      </c>
      <c r="B2016">
        <f t="shared" si="200"/>
        <v>0.11684815817133432</v>
      </c>
      <c r="C2016">
        <f t="shared" si="201"/>
        <v>1.7643067884483441</v>
      </c>
      <c r="D2016">
        <v>0.10600286599248604</v>
      </c>
      <c r="E2016">
        <v>1.6005521951941573</v>
      </c>
      <c r="N2016" t="s">
        <v>1637</v>
      </c>
      <c r="O2016">
        <f t="shared" si="202"/>
        <v>0.10039014392422337</v>
      </c>
      <c r="P2016">
        <f t="shared" si="203"/>
        <v>1.5158049146063919</v>
      </c>
      <c r="Q2016">
        <v>4.5536203308237037E-2</v>
      </c>
      <c r="R2016">
        <v>0.68755754368917266</v>
      </c>
      <c r="AA2016" t="s">
        <v>1637</v>
      </c>
      <c r="AB2016">
        <f t="shared" si="204"/>
        <v>0.8871295673679096</v>
      </c>
      <c r="AC2016">
        <f t="shared" si="205"/>
        <v>13.394894215152629</v>
      </c>
      <c r="AD2016">
        <v>0.40239520296838749</v>
      </c>
      <c r="AE2016">
        <v>6.0758218130847945</v>
      </c>
    </row>
    <row r="2017" spans="1:31" x14ac:dyDescent="0.25">
      <c r="A2017" t="s">
        <v>1638</v>
      </c>
      <c r="B2017">
        <f t="shared" si="200"/>
        <v>0.18691745965093734</v>
      </c>
      <c r="C2017">
        <f t="shared" si="201"/>
        <v>1.9691559559931329</v>
      </c>
      <c r="D2017">
        <v>0.16956866703864767</v>
      </c>
      <c r="E2017">
        <v>1.7863882339966044</v>
      </c>
      <c r="N2017" t="s">
        <v>1638</v>
      </c>
      <c r="O2017">
        <f t="shared" si="202"/>
        <v>0.12119611702317545</v>
      </c>
      <c r="P2017">
        <f t="shared" si="203"/>
        <v>1.2767884612015694</v>
      </c>
      <c r="Q2017">
        <v>5.4973633956555752E-2</v>
      </c>
      <c r="R2017">
        <v>0.57914150411788601</v>
      </c>
      <c r="AA2017" t="s">
        <v>1638</v>
      </c>
      <c r="AB2017">
        <f t="shared" si="204"/>
        <v>0.96689659683739304</v>
      </c>
      <c r="AC2017">
        <f t="shared" si="205"/>
        <v>10.186154873105218</v>
      </c>
      <c r="AD2017">
        <v>0.43857691891411082</v>
      </c>
      <c r="AE2017">
        <v>4.6203621301810678</v>
      </c>
    </row>
    <row r="2018" spans="1:31" x14ac:dyDescent="0.25">
      <c r="A2018" t="s">
        <v>1639</v>
      </c>
      <c r="B2018">
        <f t="shared" si="200"/>
        <v>9.3059101354408771E-2</v>
      </c>
      <c r="C2018">
        <f t="shared" si="201"/>
        <v>2.0941204365848822</v>
      </c>
      <c r="D2018">
        <v>8.4421796668700741E-2</v>
      </c>
      <c r="E2018">
        <v>1.8997541038339738</v>
      </c>
      <c r="N2018" t="s">
        <v>1639</v>
      </c>
      <c r="O2018">
        <f t="shared" si="202"/>
        <v>0.10670253366098363</v>
      </c>
      <c r="P2018">
        <f t="shared" si="203"/>
        <v>2.4011402766921961</v>
      </c>
      <c r="Q2018">
        <v>4.8399455129361148E-2</v>
      </c>
      <c r="R2018">
        <v>1.0891389088313654</v>
      </c>
      <c r="AA2018" t="s">
        <v>1639</v>
      </c>
      <c r="AB2018">
        <f t="shared" si="204"/>
        <v>1.0422663354266264</v>
      </c>
      <c r="AC2018">
        <f t="shared" si="205"/>
        <v>23.454247909282309</v>
      </c>
      <c r="AD2018">
        <v>0.47276405726783799</v>
      </c>
      <c r="AE2018">
        <v>10.638667895974281</v>
      </c>
    </row>
    <row r="2019" spans="1:31" x14ac:dyDescent="0.25">
      <c r="A2019" t="s">
        <v>1640</v>
      </c>
      <c r="B2019">
        <f t="shared" si="200"/>
        <v>4.3839657423628371E-3</v>
      </c>
      <c r="C2019">
        <f t="shared" si="201"/>
        <v>2.167231789410216E-2</v>
      </c>
      <c r="D2019">
        <v>3.9770668222423276E-3</v>
      </c>
      <c r="E2019">
        <v>1.9660796074393399E-2</v>
      </c>
      <c r="N2019" t="s">
        <v>1640</v>
      </c>
      <c r="O2019">
        <f t="shared" si="202"/>
        <v>7.5880394332477008E-2</v>
      </c>
      <c r="P2019">
        <f t="shared" si="203"/>
        <v>0.37511790113052462</v>
      </c>
      <c r="Q2019">
        <v>3.4418767902564304E-2</v>
      </c>
      <c r="R2019">
        <v>0.17015061780698482</v>
      </c>
      <c r="AA2019" t="s">
        <v>1640</v>
      </c>
      <c r="AB2019">
        <f t="shared" si="204"/>
        <v>0.92882104409376509</v>
      </c>
      <c r="AC2019">
        <f t="shared" si="205"/>
        <v>4.5916656555538227</v>
      </c>
      <c r="AD2019">
        <v>0.42130613870568651</v>
      </c>
      <c r="AE2019">
        <v>2.0827445069963413</v>
      </c>
    </row>
    <row r="2020" spans="1:31" x14ac:dyDescent="0.25">
      <c r="A2020" t="s">
        <v>1641</v>
      </c>
      <c r="B2020">
        <f t="shared" si="200"/>
        <v>3.2758735418854656E-3</v>
      </c>
      <c r="C2020">
        <f t="shared" si="201"/>
        <v>8.9359512618453502E-3</v>
      </c>
      <c r="D2020">
        <v>2.9718224874339949E-3</v>
      </c>
      <c r="E2020">
        <v>8.1065586223091988E-3</v>
      </c>
      <c r="N2020" t="s">
        <v>1641</v>
      </c>
      <c r="O2020">
        <f t="shared" si="202"/>
        <v>7.3096143146289178E-2</v>
      </c>
      <c r="P2020">
        <f t="shared" si="203"/>
        <v>0.19939218172877454</v>
      </c>
      <c r="Q2020">
        <v>3.3155852808318113E-2</v>
      </c>
      <c r="R2020">
        <v>9.0442772271826524E-2</v>
      </c>
      <c r="AA2020" t="s">
        <v>1641</v>
      </c>
      <c r="AB2020">
        <f t="shared" si="204"/>
        <v>0.92794678734242431</v>
      </c>
      <c r="AC2020">
        <f t="shared" si="205"/>
        <v>2.531259879007806</v>
      </c>
      <c r="AD2020">
        <v>0.42090958251384858</v>
      </c>
      <c r="AE2020">
        <v>1.1481601676304662</v>
      </c>
    </row>
    <row r="2021" spans="1:31" x14ac:dyDescent="0.25">
      <c r="A2021" t="s">
        <v>1642</v>
      </c>
      <c r="B2021">
        <f t="shared" si="200"/>
        <v>1.5772215003998394E-3</v>
      </c>
      <c r="C2021">
        <f t="shared" si="201"/>
        <v>1.9047957578307746E-2</v>
      </c>
      <c r="D2021">
        <v>1.4308312767942943E-3</v>
      </c>
      <c r="E2021">
        <v>1.7280016443590451E-2</v>
      </c>
      <c r="N2021" t="s">
        <v>1642</v>
      </c>
      <c r="O2021">
        <f t="shared" si="202"/>
        <v>8.4641707307622008E-2</v>
      </c>
      <c r="P2021">
        <f t="shared" si="203"/>
        <v>1.0222100381857619</v>
      </c>
      <c r="Q2021">
        <v>3.8392832619360003E-2</v>
      </c>
      <c r="R2021">
        <v>0.46366667386872862</v>
      </c>
      <c r="AA2021" t="s">
        <v>1642</v>
      </c>
      <c r="AB2021">
        <f t="shared" si="204"/>
        <v>0.82807424796880935</v>
      </c>
      <c r="AC2021">
        <f t="shared" si="205"/>
        <v>10.000575786597093</v>
      </c>
      <c r="AD2021">
        <v>0.37560816068045</v>
      </c>
      <c r="AE2021">
        <v>4.5361848725075493</v>
      </c>
    </row>
    <row r="2022" spans="1:31" x14ac:dyDescent="0.25">
      <c r="A2022" t="s">
        <v>1643</v>
      </c>
      <c r="B2022">
        <f t="shared" si="200"/>
        <v>2.0338384394830086E-3</v>
      </c>
      <c r="C2022">
        <f t="shared" si="201"/>
        <v>5.2174217637424893E-2</v>
      </c>
      <c r="D2022">
        <v>1.8450671959652199E-3</v>
      </c>
      <c r="E2022">
        <v>4.7331654063157896E-2</v>
      </c>
      <c r="N2022" t="s">
        <v>1643</v>
      </c>
      <c r="O2022">
        <f t="shared" si="202"/>
        <v>5.9320737897462027E-2</v>
      </c>
      <c r="P2022">
        <f t="shared" si="203"/>
        <v>1.5217595603422458</v>
      </c>
      <c r="Q2022">
        <v>2.6907434093653926E-2</v>
      </c>
      <c r="R2022">
        <v>0.69025852556106881</v>
      </c>
      <c r="AA2022" t="s">
        <v>1643</v>
      </c>
      <c r="AB2022">
        <f t="shared" si="204"/>
        <v>1.0306188708136712</v>
      </c>
      <c r="AC2022">
        <f t="shared" si="205"/>
        <v>26.438547046410466</v>
      </c>
      <c r="AD2022">
        <v>0.46748085618943963</v>
      </c>
      <c r="AE2022">
        <v>11.992323214403145</v>
      </c>
    </row>
    <row r="2023" spans="1:31" x14ac:dyDescent="0.25">
      <c r="A2023" t="s">
        <v>1644</v>
      </c>
      <c r="B2023">
        <f t="shared" si="200"/>
        <v>5.1772053350122825E-3</v>
      </c>
      <c r="C2023">
        <f t="shared" si="201"/>
        <v>0.13505886865159722</v>
      </c>
      <c r="D2023">
        <v>4.6966816758736412E-3</v>
      </c>
      <c r="E2023">
        <v>0.12252334464510413</v>
      </c>
      <c r="N2023" t="s">
        <v>1644</v>
      </c>
      <c r="O2023">
        <f t="shared" si="202"/>
        <v>8.5728014796825694E-2</v>
      </c>
      <c r="P2023">
        <f t="shared" si="203"/>
        <v>2.236405153163429</v>
      </c>
      <c r="Q2023">
        <v>3.888557340794755E-2</v>
      </c>
      <c r="R2023">
        <v>1.014416313726056</v>
      </c>
      <c r="AA2023" t="s">
        <v>1644</v>
      </c>
      <c r="AB2023">
        <f t="shared" si="204"/>
        <v>1.102141438455865</v>
      </c>
      <c r="AC2023">
        <f t="shared" si="205"/>
        <v>28.751800660720747</v>
      </c>
      <c r="AD2023">
        <v>0.49992294715546542</v>
      </c>
      <c r="AE2023">
        <v>13.041597403752426</v>
      </c>
    </row>
    <row r="2024" spans="1:31" x14ac:dyDescent="0.25">
      <c r="A2024" t="s">
        <v>1645</v>
      </c>
      <c r="B2024">
        <f t="shared" si="200"/>
        <v>7.9861537740378852E-3</v>
      </c>
      <c r="C2024">
        <f t="shared" si="201"/>
        <v>1.5669944670500958E-2</v>
      </c>
      <c r="D2024">
        <v>7.2449168352608662E-3</v>
      </c>
      <c r="E2024">
        <v>1.4215534682037307E-2</v>
      </c>
      <c r="N2024" t="s">
        <v>1645</v>
      </c>
      <c r="O2024">
        <f t="shared" si="202"/>
        <v>7.2907743873805025E-2</v>
      </c>
      <c r="P2024">
        <f t="shared" si="203"/>
        <v>0.14305513578608942</v>
      </c>
      <c r="Q2024">
        <v>3.3070396335803866E-2</v>
      </c>
      <c r="R2024">
        <v>6.4888718083319724E-2</v>
      </c>
      <c r="AA2024" t="s">
        <v>1645</v>
      </c>
      <c r="AB2024">
        <f t="shared" si="204"/>
        <v>1.07298924234925</v>
      </c>
      <c r="AC2024">
        <f t="shared" si="205"/>
        <v>2.1053541586332756</v>
      </c>
      <c r="AD2024">
        <v>0.48669973343246853</v>
      </c>
      <c r="AE2024">
        <v>0.95497258252495154</v>
      </c>
    </row>
    <row r="2025" spans="1:31" x14ac:dyDescent="0.25">
      <c r="A2025" t="s">
        <v>1646</v>
      </c>
      <c r="B2025">
        <f t="shared" si="200"/>
        <v>5.5530178025768387E-3</v>
      </c>
      <c r="C2025">
        <f t="shared" si="201"/>
        <v>1.1206369788352237E-2</v>
      </c>
      <c r="D2025">
        <v>5.0376130115574944E-3</v>
      </c>
      <c r="E2025">
        <v>1.0166247663015101E-2</v>
      </c>
      <c r="N2025" t="s">
        <v>1646</v>
      </c>
      <c r="O2025">
        <f t="shared" si="202"/>
        <v>6.5595732738239529E-2</v>
      </c>
      <c r="P2025">
        <f t="shared" si="203"/>
        <v>0.13237667584309237</v>
      </c>
      <c r="Q2025">
        <v>2.9753723875282939E-2</v>
      </c>
      <c r="R2025">
        <v>6.0045050129718475E-2</v>
      </c>
      <c r="AA2025" t="s">
        <v>1646</v>
      </c>
      <c r="AB2025">
        <f t="shared" si="204"/>
        <v>0.90179087075247588</v>
      </c>
      <c r="AC2025">
        <f t="shared" si="205"/>
        <v>1.8198756655746497</v>
      </c>
      <c r="AD2025">
        <v>0.40904545831802908</v>
      </c>
      <c r="AE2025">
        <v>0.82548171627159606</v>
      </c>
    </row>
    <row r="2026" spans="1:31" x14ac:dyDescent="0.25">
      <c r="A2026" t="s">
        <v>1647</v>
      </c>
      <c r="B2026">
        <f t="shared" si="200"/>
        <v>4.9802997127992464E-3</v>
      </c>
      <c r="C2026">
        <f t="shared" si="201"/>
        <v>1.174331943137898E-2</v>
      </c>
      <c r="D2026">
        <v>4.5180519001778181E-3</v>
      </c>
      <c r="E2026">
        <v>1.0653360185328186E-2</v>
      </c>
      <c r="N2026" t="s">
        <v>1647</v>
      </c>
      <c r="O2026">
        <f t="shared" si="202"/>
        <v>7.4635044337117887E-2</v>
      </c>
      <c r="P2026">
        <f t="shared" si="203"/>
        <v>0.17598602834552698</v>
      </c>
      <c r="Q2026">
        <v>3.3853886646677378E-2</v>
      </c>
      <c r="R2026">
        <v>7.9825919685900859E-2</v>
      </c>
      <c r="AA2026" t="s">
        <v>1647</v>
      </c>
      <c r="AB2026">
        <f t="shared" si="204"/>
        <v>0.95952248996738754</v>
      </c>
      <c r="AC2026">
        <f t="shared" si="205"/>
        <v>2.2625102405625781</v>
      </c>
      <c r="AD2026">
        <v>0.43523208030223776</v>
      </c>
      <c r="AE2026">
        <v>1.0262573821887553</v>
      </c>
    </row>
    <row r="2027" spans="1:31" x14ac:dyDescent="0.25">
      <c r="A2027" t="s">
        <v>1648</v>
      </c>
      <c r="B2027">
        <f t="shared" si="200"/>
        <v>4.3890014602211173E-3</v>
      </c>
      <c r="C2027">
        <f t="shared" si="201"/>
        <v>8.6186468861019563E-3</v>
      </c>
      <c r="D2027">
        <v>3.9816351486384053E-3</v>
      </c>
      <c r="E2027">
        <v>7.8187049346931971E-3</v>
      </c>
      <c r="N2027" t="s">
        <v>1648</v>
      </c>
      <c r="O2027">
        <f t="shared" si="202"/>
        <v>8.2640075368088789E-2</v>
      </c>
      <c r="P2027">
        <f t="shared" si="203"/>
        <v>0.16227965169155509</v>
      </c>
      <c r="Q2027">
        <v>3.7484907644019343E-2</v>
      </c>
      <c r="R2027">
        <v>7.3608811815175521E-2</v>
      </c>
      <c r="AA2027" t="s">
        <v>1648</v>
      </c>
      <c r="AB2027">
        <f t="shared" si="204"/>
        <v>0.96070915535929791</v>
      </c>
      <c r="AC2027">
        <f t="shared" si="205"/>
        <v>1.8865368456427696</v>
      </c>
      <c r="AD2027">
        <v>0.43577034266976328</v>
      </c>
      <c r="AE2027">
        <v>0.8557187189263602</v>
      </c>
    </row>
    <row r="2028" spans="1:31" x14ac:dyDescent="0.25">
      <c r="A2028" t="s">
        <v>1649</v>
      </c>
      <c r="B2028">
        <f t="shared" si="200"/>
        <v>6.800016964124609E-3</v>
      </c>
      <c r="C2028">
        <f t="shared" si="201"/>
        <v>1.4613584316957346E-2</v>
      </c>
      <c r="D2028">
        <v>6.1688716217314548E-3</v>
      </c>
      <c r="E2028">
        <v>1.3257220689340335E-2</v>
      </c>
      <c r="N2028" t="s">
        <v>1649</v>
      </c>
      <c r="O2028">
        <f t="shared" si="202"/>
        <v>5.3879113704908999E-2</v>
      </c>
      <c r="P2028">
        <f t="shared" si="203"/>
        <v>0.11578897158692315</v>
      </c>
      <c r="Q2028">
        <v>2.4439154879449854E-2</v>
      </c>
      <c r="R2028">
        <v>5.2520994043137127E-2</v>
      </c>
      <c r="AA2028" t="s">
        <v>1649</v>
      </c>
      <c r="AB2028">
        <f t="shared" si="204"/>
        <v>0.97470194027319457</v>
      </c>
      <c r="AC2028">
        <f t="shared" si="205"/>
        <v>2.0946843314115053</v>
      </c>
      <c r="AD2028">
        <v>0.44211736314189831</v>
      </c>
      <c r="AE2028">
        <v>0.95013283030783124</v>
      </c>
    </row>
    <row r="2029" spans="1:31" x14ac:dyDescent="0.25">
      <c r="A2029" t="s">
        <v>1650</v>
      </c>
      <c r="B2029">
        <f t="shared" si="200"/>
        <v>2.0576730685684429E-3</v>
      </c>
      <c r="C2029">
        <f t="shared" si="201"/>
        <v>4.6332182318071114E-3</v>
      </c>
      <c r="D2029">
        <v>1.8666896077555643E-3</v>
      </c>
      <c r="E2029">
        <v>4.2031848770781866E-3</v>
      </c>
      <c r="N2029" t="s">
        <v>1650</v>
      </c>
      <c r="O2029">
        <f t="shared" si="202"/>
        <v>5.9415737915287821E-2</v>
      </c>
      <c r="P2029">
        <f t="shared" si="203"/>
        <v>0.13378514029777611</v>
      </c>
      <c r="Q2029">
        <v>2.6950525376890525E-2</v>
      </c>
      <c r="R2029">
        <v>6.0683918859793365E-2</v>
      </c>
      <c r="AA2029" t="s">
        <v>1650</v>
      </c>
      <c r="AB2029">
        <f t="shared" si="204"/>
        <v>0.93471894187922788</v>
      </c>
      <c r="AC2029">
        <f t="shared" si="205"/>
        <v>2.1046865555485303</v>
      </c>
      <c r="AD2029">
        <v>0.42398138014027154</v>
      </c>
      <c r="AE2029">
        <v>0.95466976285951588</v>
      </c>
    </row>
    <row r="2030" spans="1:31" x14ac:dyDescent="0.25">
      <c r="A2030" t="s">
        <v>1651</v>
      </c>
      <c r="B2030">
        <f t="shared" si="200"/>
        <v>3.6926268616049715E-3</v>
      </c>
      <c r="C2030">
        <f t="shared" si="201"/>
        <v>1.0255875501195118E-2</v>
      </c>
      <c r="D2030">
        <v>3.3498947394362362E-3</v>
      </c>
      <c r="E2030">
        <v>9.3039737502299061E-3</v>
      </c>
      <c r="N2030" t="s">
        <v>1651</v>
      </c>
      <c r="O2030">
        <f t="shared" si="202"/>
        <v>6.2016871640368565E-2</v>
      </c>
      <c r="P2030">
        <f t="shared" si="203"/>
        <v>0.17224521684835756</v>
      </c>
      <c r="Q2030">
        <v>2.8130379787962932E-2</v>
      </c>
      <c r="R2030">
        <v>7.8129116133138984E-2</v>
      </c>
      <c r="AA2030" t="s">
        <v>1651</v>
      </c>
      <c r="AB2030">
        <f t="shared" si="204"/>
        <v>0.83793880640778817</v>
      </c>
      <c r="AC2030">
        <f t="shared" si="205"/>
        <v>2.3272852628286103</v>
      </c>
      <c r="AD2030">
        <v>0.38008264912188888</v>
      </c>
      <c r="AE2030">
        <v>1.0556388380558575</v>
      </c>
    </row>
    <row r="2031" spans="1:31" x14ac:dyDescent="0.25">
      <c r="A2031" t="s">
        <v>1652</v>
      </c>
      <c r="B2031">
        <f t="shared" si="200"/>
        <v>4.7702989747075717E-3</v>
      </c>
      <c r="C2031">
        <f t="shared" si="201"/>
        <v>2.6576679225497925E-2</v>
      </c>
      <c r="D2031">
        <v>4.3275424351880993E-3</v>
      </c>
      <c r="E2031">
        <v>2.4109957833780154E-2</v>
      </c>
      <c r="N2031" t="s">
        <v>1652</v>
      </c>
      <c r="O2031">
        <f t="shared" si="202"/>
        <v>7.1652749177933864E-2</v>
      </c>
      <c r="P2031">
        <f t="shared" si="203"/>
        <v>0.3991976479092163</v>
      </c>
      <c r="Q2031">
        <v>3.2501140317353641E-2</v>
      </c>
      <c r="R2031">
        <v>0.18107300721757308</v>
      </c>
      <c r="AA2031" t="s">
        <v>1652</v>
      </c>
      <c r="AB2031">
        <f t="shared" si="204"/>
        <v>0.83035345242583958</v>
      </c>
      <c r="AC2031">
        <f t="shared" si="205"/>
        <v>4.6261329669088722</v>
      </c>
      <c r="AD2031">
        <v>0.37664199043185176</v>
      </c>
      <c r="AE2031">
        <v>2.0983786164417522</v>
      </c>
    </row>
    <row r="2032" spans="1:31" x14ac:dyDescent="0.25">
      <c r="A2032" t="s">
        <v>1653</v>
      </c>
      <c r="B2032">
        <f t="shared" si="200"/>
        <v>4.4506610148063134E-4</v>
      </c>
      <c r="C2032">
        <f t="shared" si="201"/>
        <v>0.13276475023809015</v>
      </c>
      <c r="D2032">
        <v>4.0375717556345302E-4</v>
      </c>
      <c r="E2032">
        <v>0.12044215542857145</v>
      </c>
      <c r="N2032" t="s">
        <v>1653</v>
      </c>
      <c r="O2032">
        <f t="shared" si="202"/>
        <v>0.11207276863755311</v>
      </c>
      <c r="P2032">
        <f t="shared" si="203"/>
        <v>33.431692701726753</v>
      </c>
      <c r="Q2032">
        <v>5.0835352739894084E-2</v>
      </c>
      <c r="R2032">
        <v>15.164360726023443</v>
      </c>
      <c r="AA2032" t="s">
        <v>1653</v>
      </c>
      <c r="AB2032">
        <f t="shared" si="204"/>
        <v>1.0298614217674675</v>
      </c>
      <c r="AC2032">
        <f t="shared" si="205"/>
        <v>307.21120747218379</v>
      </c>
      <c r="AD2032">
        <v>0.46713728308141028</v>
      </c>
      <c r="AE2032">
        <v>139.34865969095256</v>
      </c>
    </row>
    <row r="2033" spans="1:31" x14ac:dyDescent="0.25">
      <c r="A2033" t="s">
        <v>1654</v>
      </c>
      <c r="B2033">
        <f t="shared" si="200"/>
        <v>2.8504296993537591E-2</v>
      </c>
      <c r="C2033">
        <f t="shared" si="201"/>
        <v>0.39817882317972153</v>
      </c>
      <c r="D2033">
        <v>2.5858663257537287E-2</v>
      </c>
      <c r="E2033">
        <v>0.36122175218779345</v>
      </c>
      <c r="N2033" t="s">
        <v>1654</v>
      </c>
      <c r="O2033">
        <f t="shared" si="202"/>
        <v>0.14492471069228038</v>
      </c>
      <c r="P2033">
        <f t="shared" si="203"/>
        <v>2.0244649698323287</v>
      </c>
      <c r="Q2033">
        <v>6.5736742995930186E-2</v>
      </c>
      <c r="R2033">
        <v>0.91828186366854081</v>
      </c>
      <c r="AA2033" t="s">
        <v>1654</v>
      </c>
      <c r="AB2033">
        <f t="shared" si="204"/>
        <v>1.1161761429616188</v>
      </c>
      <c r="AC2033">
        <f t="shared" si="205"/>
        <v>15.591954545186629</v>
      </c>
      <c r="AD2033">
        <v>0.5062889820346208</v>
      </c>
      <c r="AE2033">
        <v>7.0723916152399475</v>
      </c>
    </row>
    <row r="2034" spans="1:31" x14ac:dyDescent="0.25">
      <c r="A2034" t="s">
        <v>1655</v>
      </c>
      <c r="B2034">
        <f t="shared" si="200"/>
        <v>1.788625705683588E-3</v>
      </c>
      <c r="C2034">
        <f t="shared" si="201"/>
        <v>7.5788236629286923E-2</v>
      </c>
      <c r="D2034">
        <v>1.6226139458037816E-3</v>
      </c>
      <c r="E2034">
        <v>6.8753931743119265E-2</v>
      </c>
      <c r="N2034" t="s">
        <v>1655</v>
      </c>
      <c r="O2034">
        <f t="shared" si="202"/>
        <v>7.2285353326777574E-2</v>
      </c>
      <c r="P2034">
        <f t="shared" si="203"/>
        <v>3.0628987637565395</v>
      </c>
      <c r="Q2034">
        <v>3.2788084732505836E-2</v>
      </c>
      <c r="R2034">
        <v>1.3893075093531364</v>
      </c>
      <c r="AA2034" t="s">
        <v>1655</v>
      </c>
      <c r="AB2034">
        <f t="shared" si="204"/>
        <v>1.0141141568136653</v>
      </c>
      <c r="AC2034">
        <f t="shared" si="205"/>
        <v>42.970378565777018</v>
      </c>
      <c r="AD2034">
        <v>0.45999444384983917</v>
      </c>
      <c r="AE2034">
        <v>19.491035853879225</v>
      </c>
    </row>
    <row r="2035" spans="1:31" x14ac:dyDescent="0.25">
      <c r="A2035" t="s">
        <v>1656</v>
      </c>
      <c r="B2035">
        <f t="shared" si="200"/>
        <v>2.674400265686677E-4</v>
      </c>
      <c r="C2035">
        <f t="shared" si="201"/>
        <v>4.0231742496390936E-2</v>
      </c>
      <c r="D2035">
        <v>2.4261751097365763E-4</v>
      </c>
      <c r="E2035">
        <v>3.649762285714285E-2</v>
      </c>
      <c r="N2035" t="s">
        <v>1656</v>
      </c>
      <c r="O2035">
        <f t="shared" si="202"/>
        <v>9.2486087876869683E-2</v>
      </c>
      <c r="P2035">
        <f t="shared" si="203"/>
        <v>13.91293786386697</v>
      </c>
      <c r="Q2035">
        <v>4.1950983793025726E-2</v>
      </c>
      <c r="R2035">
        <v>6.3108024594737788</v>
      </c>
      <c r="AA2035" t="s">
        <v>1656</v>
      </c>
      <c r="AB2035">
        <f t="shared" si="204"/>
        <v>0.90739696672186709</v>
      </c>
      <c r="AC2035">
        <f t="shared" si="205"/>
        <v>136.50223407298043</v>
      </c>
      <c r="AD2035">
        <v>0.41158834067528893</v>
      </c>
      <c r="AE2035">
        <v>61.916371864827802</v>
      </c>
    </row>
    <row r="2036" spans="1:31" x14ac:dyDescent="0.25">
      <c r="A2036" t="s">
        <v>1657</v>
      </c>
      <c r="B2036">
        <f t="shared" si="200"/>
        <v>2.7793675833605758E-4</v>
      </c>
      <c r="C2036">
        <f t="shared" si="201"/>
        <v>7.0206100220330941E-2</v>
      </c>
      <c r="D2036">
        <v>2.5213998585311764E-4</v>
      </c>
      <c r="E2036">
        <v>6.3689902776203969E-2</v>
      </c>
      <c r="N2036" t="s">
        <v>1657</v>
      </c>
      <c r="O2036">
        <f t="shared" si="202"/>
        <v>0.10976367982365609</v>
      </c>
      <c r="P2036">
        <f t="shared" si="203"/>
        <v>27.726019229649282</v>
      </c>
      <c r="Q2036">
        <v>4.9787967672234874E-2</v>
      </c>
      <c r="R2036">
        <v>12.576310773320435</v>
      </c>
      <c r="AA2036" t="s">
        <v>1657</v>
      </c>
      <c r="AB2036">
        <f t="shared" si="204"/>
        <v>0.95954558512058097</v>
      </c>
      <c r="AC2036">
        <f t="shared" si="205"/>
        <v>242.37871204318503</v>
      </c>
      <c r="AD2036">
        <v>0.4352425560875105</v>
      </c>
      <c r="AE2036">
        <v>109.94113443564821</v>
      </c>
    </row>
    <row r="2037" spans="1:31" x14ac:dyDescent="0.25">
      <c r="A2037" t="s">
        <v>1658</v>
      </c>
      <c r="B2037">
        <f t="shared" si="200"/>
        <v>9.5700906504757029E-4</v>
      </c>
      <c r="C2037">
        <f t="shared" si="201"/>
        <v>1.4987619093076119E-2</v>
      </c>
      <c r="D2037">
        <v>8.6818401987203114E-4</v>
      </c>
      <c r="E2037">
        <v>1.3596539330472109E-2</v>
      </c>
      <c r="N2037" t="s">
        <v>1658</v>
      </c>
      <c r="O2037">
        <f t="shared" si="202"/>
        <v>8.86124736454732E-2</v>
      </c>
      <c r="P2037">
        <f t="shared" si="203"/>
        <v>1.3877507020558713</v>
      </c>
      <c r="Q2037">
        <v>4.0193941933301995E-2</v>
      </c>
      <c r="R2037">
        <v>0.62947312992861315</v>
      </c>
      <c r="AA2037" t="s">
        <v>1658</v>
      </c>
      <c r="AB2037">
        <f t="shared" si="204"/>
        <v>0.89243697419011225</v>
      </c>
      <c r="AC2037">
        <f t="shared" si="205"/>
        <v>13.976362316979667</v>
      </c>
      <c r="AD2037">
        <v>0.40480260220747782</v>
      </c>
      <c r="AE2037">
        <v>6.3395713074777573</v>
      </c>
    </row>
    <row r="2038" spans="1:31" x14ac:dyDescent="0.25">
      <c r="A2038" t="s">
        <v>1659</v>
      </c>
      <c r="B2038">
        <f t="shared" si="200"/>
        <v>1.7210733551919315E-3</v>
      </c>
      <c r="C2038">
        <f t="shared" si="201"/>
        <v>7.5247044273261093E-2</v>
      </c>
      <c r="D2038">
        <v>1.5613314842852634E-3</v>
      </c>
      <c r="E2038">
        <v>6.826297029631713E-2</v>
      </c>
      <c r="N2038" t="s">
        <v>1659</v>
      </c>
      <c r="O2038">
        <f t="shared" si="202"/>
        <v>9.7581230462766622E-2</v>
      </c>
      <c r="P2038">
        <f t="shared" si="203"/>
        <v>4.2663487565596814</v>
      </c>
      <c r="Q2038">
        <v>4.426210159410178E-2</v>
      </c>
      <c r="R2038">
        <v>1.9351832437772734</v>
      </c>
      <c r="AA2038" t="s">
        <v>1659</v>
      </c>
      <c r="AB2038">
        <f t="shared" si="204"/>
        <v>0.99730137358986504</v>
      </c>
      <c r="AC2038">
        <f t="shared" si="205"/>
        <v>43.603011101134555</v>
      </c>
      <c r="AD2038">
        <v>0.45236829366089065</v>
      </c>
      <c r="AE2038">
        <v>19.777993144937508</v>
      </c>
    </row>
    <row r="2039" spans="1:31" x14ac:dyDescent="0.25">
      <c r="A2039" t="s">
        <v>1660</v>
      </c>
      <c r="B2039">
        <f t="shared" si="200"/>
        <v>7.5679077925843241E-3</v>
      </c>
      <c r="C2039">
        <f t="shared" si="201"/>
        <v>0.34747776694062593</v>
      </c>
      <c r="D2039">
        <v>6.8654904633114787E-3</v>
      </c>
      <c r="E2039">
        <v>0.31522652766478648</v>
      </c>
      <c r="N2039" t="s">
        <v>1660</v>
      </c>
      <c r="O2039">
        <f t="shared" si="202"/>
        <v>8.3502104076821362E-2</v>
      </c>
      <c r="P2039">
        <f t="shared" si="203"/>
        <v>3.8339691041015445</v>
      </c>
      <c r="Q2039">
        <v>3.7875917289030045E-2</v>
      </c>
      <c r="R2039">
        <v>1.7390591324746718</v>
      </c>
      <c r="AA2039" t="s">
        <v>1660</v>
      </c>
      <c r="AB2039">
        <f t="shared" si="204"/>
        <v>1.0653169138164515</v>
      </c>
      <c r="AC2039">
        <f t="shared" si="205"/>
        <v>48.913643300430735</v>
      </c>
      <c r="AD2039">
        <v>0.48321962374978095</v>
      </c>
      <c r="AE2039">
        <v>22.186855390467869</v>
      </c>
    </row>
    <row r="2040" spans="1:31" x14ac:dyDescent="0.25">
      <c r="A2040" t="s">
        <v>1661</v>
      </c>
      <c r="B2040">
        <f t="shared" si="200"/>
        <v>3.480587390636663E-3</v>
      </c>
      <c r="C2040">
        <f t="shared" si="201"/>
        <v>4.5771677130905216E-3</v>
      </c>
      <c r="D2040">
        <v>3.1575357670918579E-3</v>
      </c>
      <c r="E2040">
        <v>4.1523367018282869E-3</v>
      </c>
      <c r="N2040" t="s">
        <v>1661</v>
      </c>
      <c r="O2040">
        <f t="shared" si="202"/>
        <v>7.5181316296359879E-2</v>
      </c>
      <c r="P2040">
        <f t="shared" si="203"/>
        <v>9.8867649324098514E-2</v>
      </c>
      <c r="Q2040">
        <v>3.4101671439339974E-2</v>
      </c>
      <c r="R2040">
        <v>4.4845611374238925E-2</v>
      </c>
      <c r="AA2040" t="s">
        <v>1661</v>
      </c>
      <c r="AB2040">
        <f t="shared" si="204"/>
        <v>0.9432542406760196</v>
      </c>
      <c r="AC2040">
        <f t="shared" si="205"/>
        <v>1.2404322521171507</v>
      </c>
      <c r="AD2040">
        <v>0.42785292655025209</v>
      </c>
      <c r="AE2040">
        <v>0.56265060507470421</v>
      </c>
    </row>
    <row r="2041" spans="1:31" x14ac:dyDescent="0.25">
      <c r="A2041" t="s">
        <v>1662</v>
      </c>
      <c r="B2041">
        <f t="shared" si="200"/>
        <v>4.2913231077655722E-3</v>
      </c>
      <c r="C2041">
        <f t="shared" si="201"/>
        <v>7.104468240165359E-3</v>
      </c>
      <c r="D2041">
        <v>3.8930228378604328E-3</v>
      </c>
      <c r="E2041">
        <v>6.4450651734352616E-3</v>
      </c>
      <c r="N2041" t="s">
        <v>1662</v>
      </c>
      <c r="O2041">
        <f t="shared" si="202"/>
        <v>4.0092192096030987E-2</v>
      </c>
      <c r="P2041">
        <f t="shared" si="203"/>
        <v>6.6374332174947648E-2</v>
      </c>
      <c r="Q2041">
        <v>1.8185512431736304E-2</v>
      </c>
      <c r="R2041">
        <v>3.0106890639067851E-2</v>
      </c>
      <c r="AA2041" t="s">
        <v>1662</v>
      </c>
      <c r="AB2041">
        <f t="shared" si="204"/>
        <v>0.79679638658421303</v>
      </c>
      <c r="AC2041">
        <f t="shared" si="205"/>
        <v>1.3191303661386529</v>
      </c>
      <c r="AD2041">
        <v>0.36142076140616558</v>
      </c>
      <c r="AE2041">
        <v>0.59834746912903736</v>
      </c>
    </row>
    <row r="2042" spans="1:31" x14ac:dyDescent="0.25">
      <c r="A2042" t="s">
        <v>1292</v>
      </c>
      <c r="B2042">
        <f t="shared" si="200"/>
        <v>3.5548283193366369E-3</v>
      </c>
      <c r="C2042">
        <f t="shared" si="201"/>
        <v>7.3796502561850599E-3</v>
      </c>
      <c r="D2042">
        <v>3.2248860046933925E-3</v>
      </c>
      <c r="E2042">
        <v>6.6947060990962927E-3</v>
      </c>
      <c r="N2042" t="s">
        <v>1292</v>
      </c>
      <c r="O2042">
        <f t="shared" si="202"/>
        <v>5.7503547860972087E-2</v>
      </c>
      <c r="P2042">
        <f t="shared" si="203"/>
        <v>0.11937456146488705</v>
      </c>
      <c r="Q2042">
        <v>2.6083170558243832E-2</v>
      </c>
      <c r="R2042">
        <v>5.4147390253766761E-2</v>
      </c>
      <c r="AA2042" t="s">
        <v>1292</v>
      </c>
      <c r="AB2042">
        <f t="shared" si="204"/>
        <v>0.76815384978118495</v>
      </c>
      <c r="AC2042">
        <f t="shared" si="205"/>
        <v>1.5946499366768554</v>
      </c>
      <c r="AD2042">
        <v>0.34842872525458041</v>
      </c>
      <c r="AE2042">
        <v>0.72332104411360776</v>
      </c>
    </row>
    <row r="2043" spans="1:31" x14ac:dyDescent="0.25">
      <c r="A2043" t="s">
        <v>1293</v>
      </c>
      <c r="B2043">
        <f t="shared" si="200"/>
        <v>8.4512257412689938E-3</v>
      </c>
      <c r="C2043">
        <f t="shared" si="201"/>
        <v>1.7886718368579472E-2</v>
      </c>
      <c r="D2043">
        <v>7.6668230269440422E-3</v>
      </c>
      <c r="E2043">
        <v>1.6226557953011995E-2</v>
      </c>
      <c r="N2043" t="s">
        <v>1293</v>
      </c>
      <c r="O2043">
        <f t="shared" si="202"/>
        <v>6.5587521973651142E-2</v>
      </c>
      <c r="P2043">
        <f t="shared" si="203"/>
        <v>0.1388136549597789</v>
      </c>
      <c r="Q2043">
        <v>2.9749999535113699E-2</v>
      </c>
      <c r="R2043">
        <v>6.2964814742961422E-2</v>
      </c>
      <c r="AA2043" t="s">
        <v>1293</v>
      </c>
      <c r="AB2043">
        <f t="shared" si="204"/>
        <v>0.89236811038658304</v>
      </c>
      <c r="AC2043">
        <f t="shared" si="205"/>
        <v>1.8886653321355427</v>
      </c>
      <c r="AD2043">
        <v>0.40477136611162712</v>
      </c>
      <c r="AE2043">
        <v>0.85668418415915149</v>
      </c>
    </row>
    <row r="2044" spans="1:31" x14ac:dyDescent="0.25">
      <c r="A2044" t="s">
        <v>1663</v>
      </c>
      <c r="B2044">
        <f t="shared" si="200"/>
        <v>2.9454637322670662E-3</v>
      </c>
      <c r="C2044">
        <f t="shared" si="201"/>
        <v>3.4012512433630078E-2</v>
      </c>
      <c r="D2044">
        <v>2.6720797501952461E-3</v>
      </c>
      <c r="E2044">
        <v>3.0855632249532128E-2</v>
      </c>
      <c r="N2044" t="s">
        <v>1663</v>
      </c>
      <c r="O2044">
        <f t="shared" si="202"/>
        <v>8.7823188117232262E-2</v>
      </c>
      <c r="P2044">
        <f t="shared" si="203"/>
        <v>1.0141314065677842</v>
      </c>
      <c r="Q2044">
        <v>3.9835928039932564E-2</v>
      </c>
      <c r="R2044">
        <v>0.46000226820669204</v>
      </c>
      <c r="AA2044" t="s">
        <v>1663</v>
      </c>
      <c r="AB2044">
        <f t="shared" si="204"/>
        <v>0.77000594048360804</v>
      </c>
      <c r="AC2044">
        <f t="shared" si="205"/>
        <v>8.8915834670657876</v>
      </c>
      <c r="AD2044">
        <v>0.34926881946576604</v>
      </c>
      <c r="AE2044">
        <v>4.0331544179684187</v>
      </c>
    </row>
    <row r="2045" spans="1:31" x14ac:dyDescent="0.25">
      <c r="A2045" t="s">
        <v>1664</v>
      </c>
      <c r="B2045">
        <f t="shared" si="200"/>
        <v>9.9371885250564809E-4</v>
      </c>
      <c r="C2045">
        <f t="shared" si="201"/>
        <v>2.0754029922276162E-2</v>
      </c>
      <c r="D2045">
        <v>9.0148657886337949E-4</v>
      </c>
      <c r="E2045">
        <v>1.8827739239408871E-2</v>
      </c>
      <c r="N2045" t="s">
        <v>1664</v>
      </c>
      <c r="O2045">
        <f t="shared" si="202"/>
        <v>7.7080574608779817E-2</v>
      </c>
      <c r="P2045">
        <f t="shared" si="203"/>
        <v>1.6098442208509509</v>
      </c>
      <c r="Q2045">
        <v>3.4963160518531794E-2</v>
      </c>
      <c r="R2045">
        <v>0.73021305548274174</v>
      </c>
      <c r="AA2045" t="s">
        <v>1664</v>
      </c>
      <c r="AB2045">
        <f t="shared" si="204"/>
        <v>0.8676883996449013</v>
      </c>
      <c r="AC2045">
        <f t="shared" si="205"/>
        <v>18.121857066548753</v>
      </c>
      <c r="AD2045">
        <v>0.39357683762514556</v>
      </c>
      <c r="AE2045">
        <v>8.2199360957989569</v>
      </c>
    </row>
    <row r="2046" spans="1:31" x14ac:dyDescent="0.25">
      <c r="A2046" t="s">
        <v>1665</v>
      </c>
      <c r="B2046">
        <f t="shared" si="200"/>
        <v>8.4822729797530224E-5</v>
      </c>
      <c r="C2046">
        <f t="shared" si="201"/>
        <v>1.1394369369092791E-2</v>
      </c>
      <c r="D2046">
        <v>7.6949886079165171E-5</v>
      </c>
      <c r="E2046">
        <v>1.0336798013793102E-2</v>
      </c>
      <c r="N2046" t="s">
        <v>1665</v>
      </c>
      <c r="O2046">
        <f t="shared" si="202"/>
        <v>8.3520011056984214E-2</v>
      </c>
      <c r="P2046">
        <f t="shared" si="203"/>
        <v>11.21937313224387</v>
      </c>
      <c r="Q2046">
        <v>3.7884039758601835E-2</v>
      </c>
      <c r="R2046">
        <v>5.0890220490814118</v>
      </c>
      <c r="AA2046" t="s">
        <v>1665</v>
      </c>
      <c r="AB2046">
        <f t="shared" si="204"/>
        <v>0.81643486894768247</v>
      </c>
      <c r="AC2046">
        <f t="shared" si="205"/>
        <v>109.67296719643686</v>
      </c>
      <c r="AD2046">
        <v>0.37032862716481196</v>
      </c>
      <c r="AE2046">
        <v>49.746821116664663</v>
      </c>
    </row>
    <row r="2047" spans="1:31" x14ac:dyDescent="0.25">
      <c r="A2047" t="s">
        <v>1666</v>
      </c>
      <c r="B2047">
        <f t="shared" si="200"/>
        <v>3.5046986907561674E-2</v>
      </c>
      <c r="C2047">
        <f t="shared" si="201"/>
        <v>0.80552517894571984</v>
      </c>
      <c r="D2047">
        <v>3.1794091706223167E-2</v>
      </c>
      <c r="E2047">
        <v>0.73076015004149386</v>
      </c>
      <c r="N2047" t="s">
        <v>1666</v>
      </c>
      <c r="O2047">
        <f t="shared" si="202"/>
        <v>0.13235104451268948</v>
      </c>
      <c r="P2047">
        <f t="shared" si="203"/>
        <v>3.0419761646252867</v>
      </c>
      <c r="Q2047">
        <v>6.0033423953814509E-2</v>
      </c>
      <c r="R2047">
        <v>1.3798171780264215</v>
      </c>
      <c r="AA2047" t="s">
        <v>1666</v>
      </c>
      <c r="AB2047">
        <f t="shared" si="204"/>
        <v>0.92591782970499481</v>
      </c>
      <c r="AC2047">
        <f t="shared" si="205"/>
        <v>21.281433620224426</v>
      </c>
      <c r="AD2047">
        <v>0.41998926281043697</v>
      </c>
      <c r="AE2047">
        <v>9.6530959130088458</v>
      </c>
    </row>
    <row r="2048" spans="1:31" x14ac:dyDescent="0.25">
      <c r="A2048" t="s">
        <v>1667</v>
      </c>
      <c r="B2048">
        <f t="shared" si="200"/>
        <v>4.3323516936816345E-4</v>
      </c>
      <c r="C2048">
        <f t="shared" si="201"/>
        <v>3.0690716257308764E-2</v>
      </c>
      <c r="D2048">
        <v>3.930243344908087E-4</v>
      </c>
      <c r="E2048">
        <v>2.7842149448916415E-2</v>
      </c>
      <c r="N2048" t="s">
        <v>1667</v>
      </c>
      <c r="O2048">
        <f t="shared" si="202"/>
        <v>0.12363913439350506</v>
      </c>
      <c r="P2048">
        <f t="shared" si="203"/>
        <v>8.7586924152634964</v>
      </c>
      <c r="Q2048">
        <v>5.6081767995539246E-2</v>
      </c>
      <c r="R2048">
        <v>3.9728760508282908</v>
      </c>
      <c r="AA2048" t="s">
        <v>1667</v>
      </c>
      <c r="AB2048">
        <f t="shared" si="204"/>
        <v>0.98413197284855591</v>
      </c>
      <c r="AC2048">
        <f t="shared" si="205"/>
        <v>69.716674162187871</v>
      </c>
      <c r="AD2048">
        <v>0.44639475396702832</v>
      </c>
      <c r="AE2048">
        <v>31.622951462444199</v>
      </c>
    </row>
    <row r="2049" spans="1:31" x14ac:dyDescent="0.25">
      <c r="A2049" t="s">
        <v>1668</v>
      </c>
      <c r="B2049">
        <f t="shared" si="200"/>
        <v>1.1009541091913395E-3</v>
      </c>
      <c r="C2049">
        <f t="shared" si="201"/>
        <v>3.0367785172555513E-2</v>
      </c>
      <c r="D2049">
        <v>9.987687673207739E-4</v>
      </c>
      <c r="E2049">
        <v>2.7549191296750136E-2</v>
      </c>
      <c r="N2049" t="s">
        <v>1668</v>
      </c>
      <c r="O2049">
        <f t="shared" si="202"/>
        <v>0.10845992699122807</v>
      </c>
      <c r="P2049">
        <f t="shared" si="203"/>
        <v>2.9916667145371867</v>
      </c>
      <c r="Q2049">
        <v>4.9196595335066554E-2</v>
      </c>
      <c r="R2049">
        <v>1.3569971953270585</v>
      </c>
      <c r="AA2049" t="s">
        <v>1668</v>
      </c>
      <c r="AB2049">
        <f t="shared" si="204"/>
        <v>1.0299805075707313</v>
      </c>
      <c r="AC2049">
        <f t="shared" si="205"/>
        <v>28.410109490214623</v>
      </c>
      <c r="AD2049">
        <v>0.46719129949314731</v>
      </c>
      <c r="AE2049">
        <v>12.886608895911051</v>
      </c>
    </row>
    <row r="2050" spans="1:31" x14ac:dyDescent="0.25">
      <c r="A2050" t="s">
        <v>1669</v>
      </c>
      <c r="B2050">
        <f t="shared" si="200"/>
        <v>1.0060572933283605E-2</v>
      </c>
      <c r="C2050">
        <f t="shared" si="201"/>
        <v>0.23527930421940021</v>
      </c>
      <c r="D2050">
        <v>9.1267982409338495E-3</v>
      </c>
      <c r="E2050">
        <v>0.21344179443037975</v>
      </c>
      <c r="N2050" t="s">
        <v>1669</v>
      </c>
      <c r="O2050">
        <f t="shared" si="202"/>
        <v>0.1347504927544351</v>
      </c>
      <c r="P2050">
        <f t="shared" si="203"/>
        <v>3.151311797919361</v>
      </c>
      <c r="Q2050">
        <v>6.1121795368504317E-2</v>
      </c>
      <c r="R2050">
        <v>1.4294109870588287</v>
      </c>
      <c r="AA2050" t="s">
        <v>1669</v>
      </c>
      <c r="AB2050">
        <f t="shared" si="204"/>
        <v>1.2297437485171614</v>
      </c>
      <c r="AC2050">
        <f t="shared" si="205"/>
        <v>28.759122908603693</v>
      </c>
      <c r="AD2050">
        <v>0.55780238139492422</v>
      </c>
      <c r="AE2050">
        <v>13.044918719523453</v>
      </c>
    </row>
    <row r="2051" spans="1:31" x14ac:dyDescent="0.25">
      <c r="A2051" t="s">
        <v>1294</v>
      </c>
      <c r="B2051">
        <f t="shared" ref="B2051:B2114" si="206">D2051*1.1023113109</f>
        <v>2.3421380222826658E-3</v>
      </c>
      <c r="C2051">
        <f t="shared" ref="C2051:C2114" si="207">E2051*1.1023113109</f>
        <v>9.6337233732854532E-3</v>
      </c>
      <c r="D2051">
        <v>2.124751872835623E-3</v>
      </c>
      <c r="E2051">
        <v>8.7395668338192435E-3</v>
      </c>
      <c r="N2051" t="s">
        <v>1294</v>
      </c>
      <c r="O2051">
        <f t="shared" ref="O2051:O2114" si="208">Q2051*2.2046226218</f>
        <v>0.12294527381141458</v>
      </c>
      <c r="P2051">
        <f t="shared" ref="P2051:P2114" si="209">R2051*2.2046226218</f>
        <v>0.50570066609381925</v>
      </c>
      <c r="Q2051">
        <v>5.576703812965228E-2</v>
      </c>
      <c r="R2051">
        <v>0.22938196364914903</v>
      </c>
      <c r="AA2051" t="s">
        <v>1294</v>
      </c>
      <c r="AB2051">
        <f t="shared" ref="AB2051:AB2114" si="210">AD2051*2.2046226218</f>
        <v>0.79664432873079971</v>
      </c>
      <c r="AC2051">
        <f t="shared" ref="AC2051:AC2114" si="211">AE2051*2.2046226218</f>
        <v>3.2767714869380029</v>
      </c>
      <c r="AD2051">
        <v>0.36135178912405719</v>
      </c>
      <c r="AE2051">
        <v>1.4863185447415166</v>
      </c>
    </row>
    <row r="2052" spans="1:31" x14ac:dyDescent="0.25">
      <c r="A2052" t="s">
        <v>1295</v>
      </c>
      <c r="B2052">
        <f t="shared" si="206"/>
        <v>4.0493559355991664E-4</v>
      </c>
      <c r="C2052">
        <f t="shared" si="207"/>
        <v>9.0779316402112897E-2</v>
      </c>
      <c r="D2052">
        <v>3.6735139116852604E-4</v>
      </c>
      <c r="E2052">
        <v>8.2353610549450548E-2</v>
      </c>
      <c r="N2052" t="s">
        <v>1295</v>
      </c>
      <c r="O2052">
        <f t="shared" si="208"/>
        <v>0.11531561447545205</v>
      </c>
      <c r="P2052">
        <f t="shared" si="209"/>
        <v>25.851697946681451</v>
      </c>
      <c r="Q2052">
        <v>5.2306282869083842E-2</v>
      </c>
      <c r="R2052">
        <v>11.726132940418806</v>
      </c>
      <c r="AA2052" t="s">
        <v>1295</v>
      </c>
      <c r="AB2052">
        <f t="shared" si="210"/>
        <v>1.2182949480883647</v>
      </c>
      <c r="AC2052">
        <f t="shared" si="211"/>
        <v>273.11993394140825</v>
      </c>
      <c r="AD2052">
        <v>0.55260929287465443</v>
      </c>
      <c r="AE2052">
        <v>123.88511813346769</v>
      </c>
    </row>
    <row r="2053" spans="1:31" x14ac:dyDescent="0.25">
      <c r="A2053" t="s">
        <v>1296</v>
      </c>
      <c r="B2053">
        <f t="shared" si="206"/>
        <v>7.3698769880894456E-4</v>
      </c>
      <c r="C2053">
        <f t="shared" si="207"/>
        <v>0.20409326311110326</v>
      </c>
      <c r="D2053">
        <v>6.6858399394198269E-4</v>
      </c>
      <c r="E2053">
        <v>0.18515029383529413</v>
      </c>
      <c r="N2053" t="s">
        <v>1296</v>
      </c>
      <c r="O2053">
        <f t="shared" si="208"/>
        <v>0.12799892183989633</v>
      </c>
      <c r="P2053">
        <f t="shared" si="209"/>
        <v>35.446612847441536</v>
      </c>
      <c r="Q2053">
        <v>5.8059334316087868E-2</v>
      </c>
      <c r="R2053">
        <v>16.078313130299176</v>
      </c>
      <c r="AA2053" t="s">
        <v>1296</v>
      </c>
      <c r="AB2053">
        <f t="shared" si="210"/>
        <v>1.3874275123334789</v>
      </c>
      <c r="AC2053">
        <f t="shared" si="211"/>
        <v>384.21890728961444</v>
      </c>
      <c r="AD2053">
        <v>0.62932653353647039</v>
      </c>
      <c r="AE2053">
        <v>174.27876476016229</v>
      </c>
    </row>
    <row r="2054" spans="1:31" x14ac:dyDescent="0.25">
      <c r="A2054" t="s">
        <v>1297</v>
      </c>
      <c r="B2054">
        <f t="shared" si="206"/>
        <v>5.3163459844152793E-2</v>
      </c>
      <c r="C2054">
        <f t="shared" si="207"/>
        <v>1.2991365064372431</v>
      </c>
      <c r="D2054">
        <v>4.8229079497285228E-2</v>
      </c>
      <c r="E2054">
        <v>1.1785568138428535</v>
      </c>
      <c r="N2054" t="s">
        <v>1297</v>
      </c>
      <c r="O2054">
        <f t="shared" si="208"/>
        <v>0.11831586231233536</v>
      </c>
      <c r="P2054">
        <f t="shared" si="209"/>
        <v>2.8912425276900584</v>
      </c>
      <c r="Q2054">
        <v>5.3667172396033226E-2</v>
      </c>
      <c r="R2054">
        <v>1.311445550408739</v>
      </c>
      <c r="AA2054" t="s">
        <v>1297</v>
      </c>
      <c r="AB2054">
        <f t="shared" si="210"/>
        <v>1.2546455516751327</v>
      </c>
      <c r="AC2054">
        <f t="shared" si="211"/>
        <v>30.659325852727221</v>
      </c>
      <c r="AD2054">
        <v>0.56909764930687179</v>
      </c>
      <c r="AE2054">
        <v>13.906836276448491</v>
      </c>
    </row>
    <row r="2055" spans="1:31" x14ac:dyDescent="0.25">
      <c r="A2055" t="s">
        <v>1298</v>
      </c>
      <c r="B2055">
        <f t="shared" si="206"/>
        <v>5.9392258489303709E-4</v>
      </c>
      <c r="C2055">
        <f t="shared" si="207"/>
        <v>2.0355444252794105E-2</v>
      </c>
      <c r="D2055">
        <v>5.3879750576823831E-4</v>
      </c>
      <c r="E2055">
        <v>1.8466148402464067E-2</v>
      </c>
      <c r="N2055" t="s">
        <v>1298</v>
      </c>
      <c r="O2055">
        <f t="shared" si="208"/>
        <v>0.13704202940650023</v>
      </c>
      <c r="P2055">
        <f t="shared" si="209"/>
        <v>4.6968265912571292</v>
      </c>
      <c r="Q2055">
        <v>6.2161218909479413E-2</v>
      </c>
      <c r="R2055">
        <v>2.1304447050544773</v>
      </c>
      <c r="AA2055" t="s">
        <v>1298</v>
      </c>
      <c r="AB2055">
        <f t="shared" si="210"/>
        <v>1.285957797038928</v>
      </c>
      <c r="AC2055">
        <f t="shared" si="211"/>
        <v>44.073491924517477</v>
      </c>
      <c r="AD2055">
        <v>0.58330064489177147</v>
      </c>
      <c r="AE2055">
        <v>19.99139965666004</v>
      </c>
    </row>
    <row r="2056" spans="1:31" x14ac:dyDescent="0.25">
      <c r="A2056" t="s">
        <v>1299</v>
      </c>
      <c r="B2056">
        <f t="shared" si="206"/>
        <v>3.846448824421948E-3</v>
      </c>
      <c r="C2056">
        <f t="shared" si="207"/>
        <v>2.7280500667117638E-2</v>
      </c>
      <c r="D2056">
        <v>3.4894396767837319E-3</v>
      </c>
      <c r="E2056">
        <v>2.4748453905316485E-2</v>
      </c>
      <c r="N2056" t="s">
        <v>1299</v>
      </c>
      <c r="O2056">
        <f t="shared" si="208"/>
        <v>0.13401334735398143</v>
      </c>
      <c r="P2056">
        <f t="shared" si="209"/>
        <v>0.95047441907468566</v>
      </c>
      <c r="Q2056">
        <v>6.0787431839270552E-2</v>
      </c>
      <c r="R2056">
        <v>0.43112794438199831</v>
      </c>
      <c r="AA2056" t="s">
        <v>1299</v>
      </c>
      <c r="AB2056">
        <f t="shared" si="210"/>
        <v>1.0761099364467563</v>
      </c>
      <c r="AC2056">
        <f t="shared" si="211"/>
        <v>7.6321872925319507</v>
      </c>
      <c r="AD2056">
        <v>0.48811525646423276</v>
      </c>
      <c r="AE2056">
        <v>3.4619019223800431</v>
      </c>
    </row>
    <row r="2057" spans="1:31" x14ac:dyDescent="0.25">
      <c r="A2057" t="s">
        <v>1300</v>
      </c>
      <c r="B2057">
        <f t="shared" si="206"/>
        <v>3.6087333548342703E-3</v>
      </c>
      <c r="C2057">
        <f t="shared" si="207"/>
        <v>1.9754309967585329E-2</v>
      </c>
      <c r="D2057">
        <v>3.2737878303070855E-3</v>
      </c>
      <c r="E2057">
        <v>1.7920808552219791E-2</v>
      </c>
      <c r="N2057" t="s">
        <v>1300</v>
      </c>
      <c r="O2057">
        <f t="shared" si="208"/>
        <v>0.11117294129166125</v>
      </c>
      <c r="P2057">
        <f t="shared" si="209"/>
        <v>0.60856387168136983</v>
      </c>
      <c r="Q2057">
        <v>5.0427197921471156E-2</v>
      </c>
      <c r="R2057">
        <v>0.27603992885843565</v>
      </c>
      <c r="AA2057" t="s">
        <v>1300</v>
      </c>
      <c r="AB2057">
        <f t="shared" si="210"/>
        <v>1.0783351698484744</v>
      </c>
      <c r="AC2057">
        <f t="shared" si="211"/>
        <v>5.9028376717275668</v>
      </c>
      <c r="AD2057">
        <v>0.48912460535674357</v>
      </c>
      <c r="AE2057">
        <v>2.6774821293034266</v>
      </c>
    </row>
    <row r="2058" spans="1:31" x14ac:dyDescent="0.25">
      <c r="A2058" t="s">
        <v>1301</v>
      </c>
      <c r="B2058">
        <f t="shared" si="206"/>
        <v>1.1774432614757168E-2</v>
      </c>
      <c r="C2058">
        <f t="shared" si="207"/>
        <v>0.33567724249367664</v>
      </c>
      <c r="D2058">
        <v>1.0681585590502325E-2</v>
      </c>
      <c r="E2058">
        <v>0.30452127196228035</v>
      </c>
      <c r="N2058" t="s">
        <v>1301</v>
      </c>
      <c r="O2058">
        <f t="shared" si="208"/>
        <v>0.12886260382028028</v>
      </c>
      <c r="P2058">
        <f t="shared" si="209"/>
        <v>3.6737433493595915</v>
      </c>
      <c r="Q2058">
        <v>5.8451093872505175E-2</v>
      </c>
      <c r="R2058">
        <v>1.6663819526446226</v>
      </c>
      <c r="AA2058" t="s">
        <v>1301</v>
      </c>
      <c r="AB2058">
        <f t="shared" si="210"/>
        <v>1.465257785051703</v>
      </c>
      <c r="AC2058">
        <f t="shared" si="211"/>
        <v>41.77302711063092</v>
      </c>
      <c r="AD2058">
        <v>0.664629751397257</v>
      </c>
      <c r="AE2058">
        <v>18.947926369604541</v>
      </c>
    </row>
    <row r="2059" spans="1:31" x14ac:dyDescent="0.25">
      <c r="A2059" t="s">
        <v>1670</v>
      </c>
      <c r="B2059">
        <f t="shared" si="206"/>
        <v>1.118392863568247E-3</v>
      </c>
      <c r="C2059">
        <f t="shared" si="207"/>
        <v>0.34183108107278387</v>
      </c>
      <c r="D2059">
        <v>1.0145889391764628E-3</v>
      </c>
      <c r="E2059">
        <v>0.31010394041379319</v>
      </c>
      <c r="N2059" t="s">
        <v>1670</v>
      </c>
      <c r="O2059">
        <f t="shared" si="208"/>
        <v>9.5094342003358381E-2</v>
      </c>
      <c r="P2059">
        <f t="shared" si="209"/>
        <v>29.065101173125843</v>
      </c>
      <c r="Q2059">
        <v>4.3134067963848187E-2</v>
      </c>
      <c r="R2059">
        <v>13.183708125699612</v>
      </c>
      <c r="AA2059" t="s">
        <v>1670</v>
      </c>
      <c r="AB2059">
        <f t="shared" si="210"/>
        <v>1.2480868511560306</v>
      </c>
      <c r="AC2059">
        <f t="shared" si="211"/>
        <v>381.47138765013966</v>
      </c>
      <c r="AD2059">
        <v>0.56612267279422623</v>
      </c>
      <c r="AE2059">
        <v>173.0325108152438</v>
      </c>
    </row>
    <row r="2060" spans="1:31" x14ac:dyDescent="0.25">
      <c r="A2060" t="s">
        <v>1302</v>
      </c>
      <c r="B2060">
        <f t="shared" si="206"/>
        <v>0.28199833665708923</v>
      </c>
      <c r="C2060">
        <f t="shared" si="207"/>
        <v>1.2516477307802896</v>
      </c>
      <c r="D2060">
        <v>0.25582458772635391</v>
      </c>
      <c r="E2060">
        <v>1.1354757212446287</v>
      </c>
      <c r="N2060" t="s">
        <v>1302</v>
      </c>
      <c r="O2060">
        <f t="shared" si="208"/>
        <v>0.12262514296054976</v>
      </c>
      <c r="P2060">
        <f t="shared" si="209"/>
        <v>0.54427087671023056</v>
      </c>
      <c r="Q2060">
        <v>5.5621829218295178E-2</v>
      </c>
      <c r="R2060">
        <v>0.24687711689443328</v>
      </c>
      <c r="AA2060" t="s">
        <v>1302</v>
      </c>
      <c r="AB2060">
        <f t="shared" si="210"/>
        <v>1.0051400736309453</v>
      </c>
      <c r="AC2060">
        <f t="shared" si="211"/>
        <v>4.4613074927684275</v>
      </c>
      <c r="AD2060">
        <v>0.45592386819032193</v>
      </c>
      <c r="AE2060">
        <v>2.02361503898836</v>
      </c>
    </row>
    <row r="2061" spans="1:31" x14ac:dyDescent="0.25">
      <c r="A2061" t="s">
        <v>1303</v>
      </c>
      <c r="B2061">
        <f t="shared" si="206"/>
        <v>0.39204798534321317</v>
      </c>
      <c r="C2061">
        <f t="shared" si="207"/>
        <v>1.156996531631054</v>
      </c>
      <c r="D2061">
        <v>0.35565994965897541</v>
      </c>
      <c r="E2061">
        <v>1.0496095977518414</v>
      </c>
      <c r="N2061" t="s">
        <v>1303</v>
      </c>
      <c r="O2061">
        <f t="shared" si="208"/>
        <v>0.14864007740301227</v>
      </c>
      <c r="P2061">
        <f t="shared" si="209"/>
        <v>0.43866072635497022</v>
      </c>
      <c r="Q2061">
        <v>6.7422004987707451E-2</v>
      </c>
      <c r="R2061">
        <v>0.19897315849767455</v>
      </c>
      <c r="AA2061" t="s">
        <v>1303</v>
      </c>
      <c r="AB2061">
        <f t="shared" si="210"/>
        <v>0.96418782489387567</v>
      </c>
      <c r="AC2061">
        <f t="shared" si="211"/>
        <v>2.8454730312323888</v>
      </c>
      <c r="AD2061">
        <v>0.43734824062843408</v>
      </c>
      <c r="AE2061">
        <v>1.2906848560363389</v>
      </c>
    </row>
    <row r="2062" spans="1:31" x14ac:dyDescent="0.25">
      <c r="A2062" t="s">
        <v>1304</v>
      </c>
      <c r="B2062">
        <f t="shared" si="206"/>
        <v>0.16721519577636637</v>
      </c>
      <c r="C2062">
        <f t="shared" si="207"/>
        <v>1.4499545179888651</v>
      </c>
      <c r="D2062">
        <v>0.15169507390778816</v>
      </c>
      <c r="E2062">
        <v>1.3153766124426558</v>
      </c>
      <c r="N2062" t="s">
        <v>1304</v>
      </c>
      <c r="O2062">
        <f t="shared" si="208"/>
        <v>0.12426298318852691</v>
      </c>
      <c r="P2062">
        <f t="shared" si="209"/>
        <v>1.0775077770679764</v>
      </c>
      <c r="Q2062">
        <v>5.6364741049001112E-2</v>
      </c>
      <c r="R2062">
        <v>0.4887493063045083</v>
      </c>
      <c r="AA2062" t="s">
        <v>1304</v>
      </c>
      <c r="AB2062">
        <f t="shared" si="210"/>
        <v>1.1292752243348376</v>
      </c>
      <c r="AC2062">
        <f t="shared" si="211"/>
        <v>9.7921585773044395</v>
      </c>
      <c r="AD2062">
        <v>0.51223062539965347</v>
      </c>
      <c r="AE2062">
        <v>4.4416484165936172</v>
      </c>
    </row>
    <row r="2063" spans="1:31" x14ac:dyDescent="0.25">
      <c r="A2063" t="s">
        <v>1305</v>
      </c>
      <c r="B2063">
        <f t="shared" si="206"/>
        <v>6.9680193790932548E-3</v>
      </c>
      <c r="C2063">
        <f t="shared" si="207"/>
        <v>7.9474776667898372E-2</v>
      </c>
      <c r="D2063">
        <v>6.3212808488775302E-3</v>
      </c>
      <c r="E2063">
        <v>7.2098304609620578E-2</v>
      </c>
      <c r="N2063" t="s">
        <v>1305</v>
      </c>
      <c r="O2063">
        <f t="shared" si="208"/>
        <v>0.14615427947359005</v>
      </c>
      <c r="P2063">
        <f t="shared" si="209"/>
        <v>1.6669842731885027</v>
      </c>
      <c r="Q2063">
        <v>6.6294466013534781E-2</v>
      </c>
      <c r="R2063">
        <v>0.75613134724502928</v>
      </c>
      <c r="AA2063" t="s">
        <v>1305</v>
      </c>
      <c r="AB2063">
        <f t="shared" si="210"/>
        <v>1.7210273601090731</v>
      </c>
      <c r="AC2063">
        <f t="shared" si="211"/>
        <v>19.629432359846589</v>
      </c>
      <c r="AD2063">
        <v>0.78064487912398917</v>
      </c>
      <c r="AE2063">
        <v>8.9037607460544965</v>
      </c>
    </row>
    <row r="2064" spans="1:31" x14ac:dyDescent="0.25">
      <c r="A2064" t="s">
        <v>1306</v>
      </c>
      <c r="B2064">
        <f t="shared" si="206"/>
        <v>1.4026863566686783E-3</v>
      </c>
      <c r="C2064">
        <f t="shared" si="207"/>
        <v>0.22052450039547178</v>
      </c>
      <c r="D2064">
        <v>1.2724956578041753E-3</v>
      </c>
      <c r="E2064">
        <v>0.20005646155932208</v>
      </c>
      <c r="N2064" t="s">
        <v>1306</v>
      </c>
      <c r="O2064">
        <f t="shared" si="208"/>
        <v>0.14675514979896045</v>
      </c>
      <c r="P2064">
        <f t="shared" si="209"/>
        <v>23.072232745415306</v>
      </c>
      <c r="Q2064">
        <v>6.6567016208488247E-2</v>
      </c>
      <c r="R2064">
        <v>10.465388732416075</v>
      </c>
      <c r="AA2064" t="s">
        <v>1306</v>
      </c>
      <c r="AB2064">
        <f t="shared" si="210"/>
        <v>1.7799420163088184</v>
      </c>
      <c r="AC2064">
        <f t="shared" si="211"/>
        <v>279.83506220993803</v>
      </c>
      <c r="AD2064">
        <v>0.80736811765795813</v>
      </c>
      <c r="AE2064">
        <v>126.93104907971149</v>
      </c>
    </row>
    <row r="2065" spans="1:31" x14ac:dyDescent="0.25">
      <c r="A2065" t="s">
        <v>1307</v>
      </c>
      <c r="B2065">
        <f t="shared" si="206"/>
        <v>1.1126576144778865E-2</v>
      </c>
      <c r="C2065">
        <f t="shared" si="207"/>
        <v>0.42429616677905851</v>
      </c>
      <c r="D2065">
        <v>1.0093860087214737E-2</v>
      </c>
      <c r="E2065">
        <v>0.38491500775097282</v>
      </c>
      <c r="N2065" t="s">
        <v>1307</v>
      </c>
      <c r="O2065">
        <f t="shared" si="208"/>
        <v>0.11857046085808812</v>
      </c>
      <c r="P2065">
        <f t="shared" si="209"/>
        <v>4.5215159974365182</v>
      </c>
      <c r="Q2065">
        <v>5.3782656353802326E-2</v>
      </c>
      <c r="R2065">
        <v>2.0509251573155196</v>
      </c>
      <c r="AA2065" t="s">
        <v>1307</v>
      </c>
      <c r="AB2065">
        <f t="shared" si="210"/>
        <v>1.8687243326022458</v>
      </c>
      <c r="AC2065">
        <f t="shared" si="211"/>
        <v>71.261146355606556</v>
      </c>
      <c r="AD2065">
        <v>0.8476390989204744</v>
      </c>
      <c r="AE2065">
        <v>32.323512265071578</v>
      </c>
    </row>
    <row r="2066" spans="1:31" x14ac:dyDescent="0.25">
      <c r="A2066" t="s">
        <v>1308</v>
      </c>
      <c r="B2066">
        <f t="shared" si="206"/>
        <v>0.45459758851327131</v>
      </c>
      <c r="C2066">
        <f t="shared" si="207"/>
        <v>2.1724694525756894</v>
      </c>
      <c r="D2066">
        <v>0.41240399514916321</v>
      </c>
      <c r="E2066">
        <v>1.9708311355364223</v>
      </c>
      <c r="N2066" t="s">
        <v>1308</v>
      </c>
      <c r="O2066">
        <f t="shared" si="208"/>
        <v>0.1411984605802645</v>
      </c>
      <c r="P2066">
        <f t="shared" si="209"/>
        <v>0.67477116049941854</v>
      </c>
      <c r="Q2066">
        <v>6.4046544376370737E-2</v>
      </c>
      <c r="R2066">
        <v>0.30607104990535328</v>
      </c>
      <c r="AA2066" t="s">
        <v>1308</v>
      </c>
      <c r="AB2066">
        <f t="shared" si="210"/>
        <v>1.458157704322949</v>
      </c>
      <c r="AC2066">
        <f t="shared" si="211"/>
        <v>6.9683675182694493</v>
      </c>
      <c r="AD2066">
        <v>0.66140920895223887</v>
      </c>
      <c r="AE2066">
        <v>3.1607983377127882</v>
      </c>
    </row>
    <row r="2067" spans="1:31" x14ac:dyDescent="0.25">
      <c r="A2067" t="s">
        <v>1309</v>
      </c>
      <c r="B2067">
        <f t="shared" si="206"/>
        <v>0.25983824087077417</v>
      </c>
      <c r="C2067">
        <f t="shared" si="207"/>
        <v>1.957940349845936</v>
      </c>
      <c r="D2067">
        <v>0.23572128699162581</v>
      </c>
      <c r="E2067">
        <v>1.776213607249792</v>
      </c>
      <c r="N2067" t="s">
        <v>1309</v>
      </c>
      <c r="O2067">
        <f t="shared" si="208"/>
        <v>0.1733328216729465</v>
      </c>
      <c r="P2067">
        <f t="shared" si="209"/>
        <v>1.3061023056836898</v>
      </c>
      <c r="Q2067">
        <v>7.8622445383158643E-2</v>
      </c>
      <c r="R2067">
        <v>0.59243804031063663</v>
      </c>
      <c r="AA2067" t="s">
        <v>1309</v>
      </c>
      <c r="AB2067">
        <f t="shared" si="210"/>
        <v>1.6633903251002784</v>
      </c>
      <c r="AC2067">
        <f t="shared" si="211"/>
        <v>12.534025107862794</v>
      </c>
      <c r="AD2067">
        <v>0.75450115981399857</v>
      </c>
      <c r="AE2067">
        <v>5.6853381544407746</v>
      </c>
    </row>
    <row r="2068" spans="1:31" x14ac:dyDescent="0.25">
      <c r="A2068" t="s">
        <v>1310</v>
      </c>
      <c r="B2068">
        <f t="shared" si="206"/>
        <v>8.4782314719006359E-3</v>
      </c>
      <c r="C2068">
        <f t="shared" si="207"/>
        <v>0.2753639264197425</v>
      </c>
      <c r="D2068">
        <v>7.6913222136661607E-3</v>
      </c>
      <c r="E2068">
        <v>0.24980595200000003</v>
      </c>
      <c r="N2068" t="s">
        <v>1310</v>
      </c>
      <c r="O2068">
        <f t="shared" si="208"/>
        <v>0.16562704444554421</v>
      </c>
      <c r="P2068">
        <f t="shared" si="209"/>
        <v>5.3793899625151429</v>
      </c>
      <c r="Q2068">
        <v>7.5127163627811869E-2</v>
      </c>
      <c r="R2068">
        <v>2.4400502423054391</v>
      </c>
      <c r="AA2068" t="s">
        <v>1310</v>
      </c>
      <c r="AB2068">
        <f t="shared" si="210"/>
        <v>1.6812097375865214</v>
      </c>
      <c r="AC2068">
        <f t="shared" si="211"/>
        <v>54.603901298432866</v>
      </c>
      <c r="AD2068">
        <v>0.76258390935581999</v>
      </c>
      <c r="AE2068">
        <v>24.767913001750216</v>
      </c>
    </row>
    <row r="2069" spans="1:31" x14ac:dyDescent="0.25">
      <c r="A2069" t="s">
        <v>2563</v>
      </c>
      <c r="B2069">
        <f t="shared" si="206"/>
        <v>0.21689753935347886</v>
      </c>
      <c r="C2069">
        <f t="shared" si="207"/>
        <v>1.4700634041694738</v>
      </c>
      <c r="D2069">
        <v>0.1967661378493788</v>
      </c>
      <c r="E2069">
        <v>1.3336190871245044</v>
      </c>
      <c r="N2069" t="s">
        <v>2563</v>
      </c>
      <c r="O2069">
        <f t="shared" si="208"/>
        <v>0.19378277493840065</v>
      </c>
      <c r="P2069">
        <f t="shared" si="209"/>
        <v>1.3133987902513433</v>
      </c>
      <c r="Q2069">
        <v>8.7898388151430445E-2</v>
      </c>
      <c r="R2069">
        <v>0.59574767003842022</v>
      </c>
      <c r="AA2069" t="s">
        <v>2563</v>
      </c>
      <c r="AB2069">
        <f t="shared" si="210"/>
        <v>1.9496126652283263</v>
      </c>
      <c r="AC2069">
        <f t="shared" si="211"/>
        <v>13.21386236100472</v>
      </c>
      <c r="AD2069">
        <v>0.88432942942249837</v>
      </c>
      <c r="AE2069">
        <v>5.9937071453145334</v>
      </c>
    </row>
    <row r="2070" spans="1:31" x14ac:dyDescent="0.25">
      <c r="A2070" t="s">
        <v>2176</v>
      </c>
      <c r="B2070">
        <f t="shared" si="206"/>
        <v>1.0734670864590815E-3</v>
      </c>
      <c r="C2070">
        <f t="shared" si="207"/>
        <v>6.2908372579710183E-3</v>
      </c>
      <c r="D2070">
        <v>9.7383295974948474E-4</v>
      </c>
      <c r="E2070">
        <v>5.7069515623810133E-3</v>
      </c>
      <c r="N2070" t="s">
        <v>2176</v>
      </c>
      <c r="O2070">
        <f t="shared" si="208"/>
        <v>9.5137568787206778E-2</v>
      </c>
      <c r="P2070">
        <f t="shared" si="209"/>
        <v>0.55753452519305946</v>
      </c>
      <c r="Q2070">
        <v>4.3153675303181892E-2</v>
      </c>
      <c r="R2070">
        <v>0.25289340664473964</v>
      </c>
      <c r="AA2070" t="s">
        <v>2176</v>
      </c>
      <c r="AB2070">
        <f t="shared" si="210"/>
        <v>1.2110963714022425</v>
      </c>
      <c r="AC2070">
        <f t="shared" si="211"/>
        <v>7.097385911795393</v>
      </c>
      <c r="AD2070">
        <v>0.54934407341489722</v>
      </c>
      <c r="AE2070">
        <v>3.2193200966071087</v>
      </c>
    </row>
    <row r="2071" spans="1:31" x14ac:dyDescent="0.25">
      <c r="A2071" t="s">
        <v>2177</v>
      </c>
      <c r="B2071">
        <f t="shared" si="206"/>
        <v>7.3801122837291737E-4</v>
      </c>
      <c r="C2071">
        <f t="shared" si="207"/>
        <v>5.2413295828925262E-3</v>
      </c>
      <c r="D2071">
        <v>6.6951252434337822E-4</v>
      </c>
      <c r="E2071">
        <v>4.754854215015863E-3</v>
      </c>
      <c r="N2071" t="s">
        <v>2177</v>
      </c>
      <c r="O2071">
        <f t="shared" si="208"/>
        <v>0.10130598626516862</v>
      </c>
      <c r="P2071">
        <f t="shared" si="209"/>
        <v>0.71947152336201159</v>
      </c>
      <c r="Q2071">
        <v>4.5951622406221936E-2</v>
      </c>
      <c r="R2071">
        <v>0.32634679343650541</v>
      </c>
      <c r="AA2071" t="s">
        <v>2177</v>
      </c>
      <c r="AB2071">
        <f t="shared" si="210"/>
        <v>1.1490859913159133</v>
      </c>
      <c r="AC2071">
        <f t="shared" si="211"/>
        <v>8.1607679775411057</v>
      </c>
      <c r="AD2071">
        <v>0.52121663814631614</v>
      </c>
      <c r="AE2071">
        <v>3.7016620880348738</v>
      </c>
    </row>
    <row r="2072" spans="1:31" x14ac:dyDescent="0.25">
      <c r="A2072" t="s">
        <v>2178</v>
      </c>
      <c r="B2072">
        <f t="shared" si="206"/>
        <v>3.7803295739469666E-3</v>
      </c>
      <c r="C2072">
        <f t="shared" si="207"/>
        <v>1.6841613048123608E-2</v>
      </c>
      <c r="D2072">
        <v>3.429457301731264E-3</v>
      </c>
      <c r="E2072">
        <v>1.5278454354580646E-2</v>
      </c>
      <c r="N2072" t="s">
        <v>2178</v>
      </c>
      <c r="O2072">
        <f t="shared" si="208"/>
        <v>8.199222534971945E-2</v>
      </c>
      <c r="P2072">
        <f t="shared" si="209"/>
        <v>0.36528067336012066</v>
      </c>
      <c r="Q2072">
        <v>3.7191047818776149E-2</v>
      </c>
      <c r="R2072">
        <v>0.16568852634827874</v>
      </c>
      <c r="AA2072" t="s">
        <v>2178</v>
      </c>
      <c r="AB2072">
        <f t="shared" si="210"/>
        <v>1.1950782974597889</v>
      </c>
      <c r="AC2072">
        <f t="shared" si="211"/>
        <v>5.3241512027783005</v>
      </c>
      <c r="AD2072">
        <v>0.54207839729234375</v>
      </c>
      <c r="AE2072">
        <v>2.4149943623599901</v>
      </c>
    </row>
    <row r="2073" spans="1:31" x14ac:dyDescent="0.25">
      <c r="A2073" t="s">
        <v>1671</v>
      </c>
      <c r="B2073">
        <f t="shared" si="206"/>
        <v>4.21662610872078E-3</v>
      </c>
      <c r="C2073">
        <f t="shared" si="207"/>
        <v>9.6913160129731314E-3</v>
      </c>
      <c r="D2073">
        <v>3.8252588602017039E-3</v>
      </c>
      <c r="E2073">
        <v>8.7918139976813792E-3</v>
      </c>
      <c r="N2073" t="s">
        <v>1671</v>
      </c>
      <c r="O2073">
        <f t="shared" si="208"/>
        <v>7.3483028277122234E-2</v>
      </c>
      <c r="P2073">
        <f t="shared" si="209"/>
        <v>0.16889030003181377</v>
      </c>
      <c r="Q2073">
        <v>3.3331340951734324E-2</v>
      </c>
      <c r="R2073">
        <v>7.6607351463136367E-2</v>
      </c>
      <c r="AA2073" t="s">
        <v>1671</v>
      </c>
      <c r="AB2073">
        <f t="shared" si="210"/>
        <v>0.98922726808110684</v>
      </c>
      <c r="AC2073">
        <f t="shared" si="211"/>
        <v>2.2735983263482962</v>
      </c>
      <c r="AD2073">
        <v>0.44870594100746192</v>
      </c>
      <c r="AE2073">
        <v>1.0312868532991737</v>
      </c>
    </row>
    <row r="2074" spans="1:31" x14ac:dyDescent="0.25">
      <c r="A2074" t="s">
        <v>1672</v>
      </c>
      <c r="B2074">
        <f t="shared" si="206"/>
        <v>1.9974326075539116E-3</v>
      </c>
      <c r="C2074">
        <f t="shared" si="207"/>
        <v>4.8403815190970366E-3</v>
      </c>
      <c r="D2074">
        <v>1.8120403807914075E-3</v>
      </c>
      <c r="E2074">
        <v>4.3911202500000008E-3</v>
      </c>
      <c r="N2074" t="s">
        <v>1672</v>
      </c>
      <c r="O2074">
        <f t="shared" si="208"/>
        <v>7.7191641219395021E-2</v>
      </c>
      <c r="P2074">
        <f t="shared" si="209"/>
        <v>0.18705862324170755</v>
      </c>
      <c r="Q2074">
        <v>3.501353948566973E-2</v>
      </c>
      <c r="R2074">
        <v>8.4848364247020427E-2</v>
      </c>
      <c r="AA2074" t="s">
        <v>1672</v>
      </c>
      <c r="AB2074">
        <f t="shared" si="210"/>
        <v>1.0439250937824687</v>
      </c>
      <c r="AC2074">
        <f t="shared" si="211"/>
        <v>2.529745290107325</v>
      </c>
      <c r="AD2074">
        <v>0.47351645740173842</v>
      </c>
      <c r="AE2074">
        <v>1.1474731616615061</v>
      </c>
    </row>
    <row r="2075" spans="1:31" x14ac:dyDescent="0.25">
      <c r="A2075" t="s">
        <v>1311</v>
      </c>
      <c r="B2075">
        <f t="shared" si="206"/>
        <v>7.777412565004976E-3</v>
      </c>
      <c r="C2075">
        <f t="shared" si="207"/>
        <v>1.2289160245962093E-2</v>
      </c>
      <c r="D2075">
        <v>7.0555499958128718E-3</v>
      </c>
      <c r="E2075">
        <v>1.1148538642798111E-2</v>
      </c>
      <c r="N2075" t="s">
        <v>1311</v>
      </c>
      <c r="O2075">
        <f t="shared" si="208"/>
        <v>4.9866884235879205E-2</v>
      </c>
      <c r="P2075">
        <f t="shared" si="209"/>
        <v>7.8795116784597177E-2</v>
      </c>
      <c r="Q2075">
        <v>2.2619238205568524E-2</v>
      </c>
      <c r="R2075">
        <v>3.5740863767542957E-2</v>
      </c>
      <c r="AA2075" t="s">
        <v>1311</v>
      </c>
      <c r="AB2075">
        <f t="shared" si="210"/>
        <v>0.77114028261731393</v>
      </c>
      <c r="AC2075">
        <f t="shared" si="211"/>
        <v>1.2184857657984616</v>
      </c>
      <c r="AD2075">
        <v>0.34978334840259595</v>
      </c>
      <c r="AE2075">
        <v>0.55269584633201718</v>
      </c>
    </row>
    <row r="2076" spans="1:31" x14ac:dyDescent="0.25">
      <c r="A2076" t="s">
        <v>1312</v>
      </c>
      <c r="B2076">
        <f t="shared" si="206"/>
        <v>1.7651563562777657E-3</v>
      </c>
      <c r="C2076">
        <f t="shared" si="207"/>
        <v>4.7122725470670809E-3</v>
      </c>
      <c r="D2076">
        <v>1.6013229101646204E-3</v>
      </c>
      <c r="E2076">
        <v>4.2749017455147665E-3</v>
      </c>
      <c r="N2076" t="s">
        <v>1312</v>
      </c>
      <c r="O2076">
        <f t="shared" si="208"/>
        <v>6.7883410991108395E-2</v>
      </c>
      <c r="P2076">
        <f t="shared" si="209"/>
        <v>0.18122198233431427</v>
      </c>
      <c r="Q2076">
        <v>3.0791397275822145E-2</v>
      </c>
      <c r="R2076">
        <v>8.2200908464938383E-2</v>
      </c>
      <c r="AA2076" t="s">
        <v>1312</v>
      </c>
      <c r="AB2076">
        <f t="shared" si="210"/>
        <v>0.92854606111589333</v>
      </c>
      <c r="AC2076">
        <f t="shared" si="211"/>
        <v>2.478852423991813</v>
      </c>
      <c r="AD2076">
        <v>0.42118140852504127</v>
      </c>
      <c r="AE2076">
        <v>1.1243885459035676</v>
      </c>
    </row>
    <row r="2077" spans="1:31" x14ac:dyDescent="0.25">
      <c r="A2077" t="s">
        <v>1313</v>
      </c>
      <c r="B2077">
        <f t="shared" si="206"/>
        <v>2.2897803897657869E-3</v>
      </c>
      <c r="C2077">
        <f t="shared" si="207"/>
        <v>5.2123922624366286E-3</v>
      </c>
      <c r="D2077">
        <v>2.077253827592732E-3</v>
      </c>
      <c r="E2077">
        <v>4.7286027194812022E-3</v>
      </c>
      <c r="N2077" t="s">
        <v>1313</v>
      </c>
      <c r="O2077">
        <f t="shared" si="208"/>
        <v>4.167802102844094E-2</v>
      </c>
      <c r="P2077">
        <f t="shared" si="209"/>
        <v>9.4874685490924981E-2</v>
      </c>
      <c r="Q2077">
        <v>1.890483233561862E-2</v>
      </c>
      <c r="R2077">
        <v>4.3034433445785385E-2</v>
      </c>
      <c r="AA2077" t="s">
        <v>1313</v>
      </c>
      <c r="AB2077">
        <f t="shared" si="210"/>
        <v>0.97151303291058233</v>
      </c>
      <c r="AC2077">
        <f t="shared" si="211"/>
        <v>2.2115251917750198</v>
      </c>
      <c r="AD2077">
        <v>0.44067089909354856</v>
      </c>
      <c r="AE2077">
        <v>1.0031309530741293</v>
      </c>
    </row>
    <row r="2078" spans="1:31" x14ac:dyDescent="0.25">
      <c r="A2078" t="s">
        <v>1314</v>
      </c>
      <c r="B2078">
        <f t="shared" si="206"/>
        <v>1.3275609267226266E-3</v>
      </c>
      <c r="C2078">
        <f t="shared" si="207"/>
        <v>9.273247288223322E-3</v>
      </c>
      <c r="D2078">
        <v>1.2043430141696703E-3</v>
      </c>
      <c r="E2078">
        <v>8.4125484303087007E-3</v>
      </c>
      <c r="N2078" t="s">
        <v>1314</v>
      </c>
      <c r="O2078">
        <f t="shared" si="208"/>
        <v>6.575759785837372E-2</v>
      </c>
      <c r="P2078">
        <f t="shared" si="209"/>
        <v>0.45932842233134608</v>
      </c>
      <c r="Q2078">
        <v>2.9827144658746568E-2</v>
      </c>
      <c r="R2078">
        <v>0.20834786769824576</v>
      </c>
      <c r="AA2078" t="s">
        <v>1314</v>
      </c>
      <c r="AB2078">
        <f t="shared" si="210"/>
        <v>0.89731352270227038</v>
      </c>
      <c r="AC2078">
        <f t="shared" si="211"/>
        <v>6.267893264700982</v>
      </c>
      <c r="AD2078">
        <v>0.40701456740457653</v>
      </c>
      <c r="AE2078">
        <v>2.8430685609056567</v>
      </c>
    </row>
    <row r="2079" spans="1:31" x14ac:dyDescent="0.25">
      <c r="A2079" t="s">
        <v>2179</v>
      </c>
      <c r="B2079">
        <f t="shared" si="206"/>
        <v>3.4827189285766991E-3</v>
      </c>
      <c r="C2079">
        <f t="shared" si="207"/>
        <v>1.0478411660177296E-2</v>
      </c>
      <c r="D2079">
        <v>3.1594694657838323E-3</v>
      </c>
      <c r="E2079">
        <v>9.5058551577612196E-3</v>
      </c>
      <c r="N2079" t="s">
        <v>2179</v>
      </c>
      <c r="O2079">
        <f t="shared" si="208"/>
        <v>8.276616033484023E-2</v>
      </c>
      <c r="P2079">
        <f t="shared" si="209"/>
        <v>0.24901748240565608</v>
      </c>
      <c r="Q2079">
        <v>3.754209882291077E-2</v>
      </c>
      <c r="R2079">
        <v>0.11295243001831384</v>
      </c>
      <c r="AA2079" t="s">
        <v>2179</v>
      </c>
      <c r="AB2079">
        <f t="shared" si="210"/>
        <v>1.2478606126683407</v>
      </c>
      <c r="AC2079">
        <f t="shared" si="211"/>
        <v>3.7544221805471967</v>
      </c>
      <c r="AD2079">
        <v>0.56602005274240752</v>
      </c>
      <c r="AE2079">
        <v>1.7029772548926481</v>
      </c>
    </row>
    <row r="2080" spans="1:31" x14ac:dyDescent="0.25">
      <c r="A2080" t="s">
        <v>2180</v>
      </c>
      <c r="B2080">
        <f t="shared" si="206"/>
        <v>3.2291354272340274E-3</v>
      </c>
      <c r="C2080">
        <f t="shared" si="207"/>
        <v>8.3297539537377455E-3</v>
      </c>
      <c r="D2080">
        <v>2.9294223830449015E-3</v>
      </c>
      <c r="E2080">
        <v>7.5566256749527343E-3</v>
      </c>
      <c r="N2080" t="s">
        <v>2180</v>
      </c>
      <c r="O2080">
        <f t="shared" si="208"/>
        <v>8.0243023965060611E-2</v>
      </c>
      <c r="P2080">
        <f t="shared" si="209"/>
        <v>0.20699182836855193</v>
      </c>
      <c r="Q2080">
        <v>3.6397623417083913E-2</v>
      </c>
      <c r="R2080">
        <v>9.3889914002401959E-2</v>
      </c>
      <c r="AA2080" t="s">
        <v>2180</v>
      </c>
      <c r="AB2080">
        <f t="shared" si="210"/>
        <v>1.2683191721717737</v>
      </c>
      <c r="AC2080">
        <f t="shared" si="211"/>
        <v>3.2717075133787965</v>
      </c>
      <c r="AD2080">
        <v>0.57529989923456104</v>
      </c>
      <c r="AE2080">
        <v>1.4840215649731281</v>
      </c>
    </row>
    <row r="2081" spans="1:31" x14ac:dyDescent="0.25">
      <c r="A2081" t="s">
        <v>2181</v>
      </c>
      <c r="B2081">
        <f t="shared" si="206"/>
        <v>2.3999632996076527E-3</v>
      </c>
      <c r="C2081">
        <f t="shared" si="207"/>
        <v>1.4926775648860774E-2</v>
      </c>
      <c r="D2081">
        <v>2.1772100820122799E-3</v>
      </c>
      <c r="E2081">
        <v>1.3541343086349685E-2</v>
      </c>
      <c r="N2081" t="s">
        <v>2181</v>
      </c>
      <c r="O2081">
        <f t="shared" si="208"/>
        <v>6.974993256817108E-2</v>
      </c>
      <c r="P2081">
        <f t="shared" si="209"/>
        <v>0.43381563173839505</v>
      </c>
      <c r="Q2081">
        <v>3.1638037221636876E-2</v>
      </c>
      <c r="R2081">
        <v>0.19677546054761935</v>
      </c>
      <c r="AA2081" t="s">
        <v>2181</v>
      </c>
      <c r="AB2081">
        <f t="shared" si="210"/>
        <v>1.0276421403060085</v>
      </c>
      <c r="AC2081">
        <f t="shared" si="211"/>
        <v>6.3915076027081685</v>
      </c>
      <c r="AD2081">
        <v>0.46613063394358778</v>
      </c>
      <c r="AE2081">
        <v>2.8991390814495581</v>
      </c>
    </row>
    <row r="2082" spans="1:31" x14ac:dyDescent="0.25">
      <c r="A2082" t="s">
        <v>2182</v>
      </c>
      <c r="B2082">
        <f t="shared" si="206"/>
        <v>7.2597979646889189E-4</v>
      </c>
      <c r="C2082">
        <f t="shared" si="207"/>
        <v>4.8222690302514399E-3</v>
      </c>
      <c r="D2082">
        <v>6.585977929194556E-4</v>
      </c>
      <c r="E2082">
        <v>4.374688876515492E-3</v>
      </c>
      <c r="N2082" t="s">
        <v>2182</v>
      </c>
      <c r="O2082">
        <f t="shared" si="208"/>
        <v>5.4460796391764509E-2</v>
      </c>
      <c r="P2082">
        <f t="shared" si="209"/>
        <v>0.36175195656989445</v>
      </c>
      <c r="Q2082">
        <v>2.4703001707974449E-2</v>
      </c>
      <c r="R2082">
        <v>0.16408792733630584</v>
      </c>
      <c r="AA2082" t="s">
        <v>2182</v>
      </c>
      <c r="AB2082">
        <f t="shared" si="210"/>
        <v>0.98431279986840603</v>
      </c>
      <c r="AC2082">
        <f t="shared" si="211"/>
        <v>6.5382275842560462</v>
      </c>
      <c r="AD2082">
        <v>0.44647677572352396</v>
      </c>
      <c r="AE2082">
        <v>2.9656901456076885</v>
      </c>
    </row>
    <row r="2083" spans="1:31" x14ac:dyDescent="0.25">
      <c r="A2083" t="s">
        <v>1315</v>
      </c>
      <c r="B2083">
        <f t="shared" si="206"/>
        <v>1.316165694522317E-3</v>
      </c>
      <c r="C2083">
        <f t="shared" si="207"/>
        <v>3.3027335069152099E-3</v>
      </c>
      <c r="D2083">
        <v>1.1940054334085642E-3</v>
      </c>
      <c r="E2083">
        <v>2.9961894378264515E-3</v>
      </c>
      <c r="N2083" t="s">
        <v>1315</v>
      </c>
      <c r="O2083">
        <f t="shared" si="208"/>
        <v>5.3906925373409631E-2</v>
      </c>
      <c r="P2083">
        <f t="shared" si="209"/>
        <v>0.1352718806047857</v>
      </c>
      <c r="Q2083">
        <v>2.445177004007899E-2</v>
      </c>
      <c r="R2083">
        <v>6.1358292919239291E-2</v>
      </c>
      <c r="AA2083" t="s">
        <v>1315</v>
      </c>
      <c r="AB2083">
        <f t="shared" si="210"/>
        <v>1.0111188314401154</v>
      </c>
      <c r="AC2083">
        <f t="shared" si="211"/>
        <v>2.5372611199095472</v>
      </c>
      <c r="AD2083">
        <v>0.45863578711469943</v>
      </c>
      <c r="AE2083">
        <v>1.1508822847140883</v>
      </c>
    </row>
    <row r="2084" spans="1:31" x14ac:dyDescent="0.25">
      <c r="A2084" t="s">
        <v>1316</v>
      </c>
      <c r="B2084">
        <f t="shared" si="206"/>
        <v>1.3355993704640499E-2</v>
      </c>
      <c r="C2084">
        <f t="shared" si="207"/>
        <v>1.7976457516782042E-2</v>
      </c>
      <c r="D2084">
        <v>1.2116353676653993E-2</v>
      </c>
      <c r="E2084">
        <v>1.6307967938843766E-2</v>
      </c>
      <c r="N2084" t="s">
        <v>1316</v>
      </c>
      <c r="O2084">
        <f t="shared" si="208"/>
        <v>7.1863819235117352E-2</v>
      </c>
      <c r="P2084">
        <f t="shared" si="209"/>
        <v>9.6724880382725822E-2</v>
      </c>
      <c r="Q2084">
        <v>3.2596880084829652E-2</v>
      </c>
      <c r="R2084">
        <v>4.3873667731737787E-2</v>
      </c>
      <c r="AA2084" t="s">
        <v>1316</v>
      </c>
      <c r="AB2084">
        <f t="shared" si="210"/>
        <v>0.92828075098047735</v>
      </c>
      <c r="AC2084">
        <f t="shared" si="211"/>
        <v>1.2494165430647941</v>
      </c>
      <c r="AD2084">
        <v>0.42106106587193026</v>
      </c>
      <c r="AE2084">
        <v>0.56672581089850549</v>
      </c>
    </row>
    <row r="2085" spans="1:31" x14ac:dyDescent="0.25">
      <c r="A2085" t="s">
        <v>1317</v>
      </c>
      <c r="B2085">
        <f t="shared" si="206"/>
        <v>1.3376171107569858E-2</v>
      </c>
      <c r="C2085">
        <f t="shared" si="207"/>
        <v>1.5947755896470225E-2</v>
      </c>
      <c r="D2085">
        <v>1.2134658308684746E-2</v>
      </c>
      <c r="E2085">
        <v>1.4467560786842892E-2</v>
      </c>
      <c r="N2085" t="s">
        <v>1317</v>
      </c>
      <c r="O2085">
        <f t="shared" si="208"/>
        <v>4.9095552037631995E-2</v>
      </c>
      <c r="P2085">
        <f t="shared" si="209"/>
        <v>5.853423025184766E-2</v>
      </c>
      <c r="Q2085">
        <v>2.2269367805700522E-2</v>
      </c>
      <c r="R2085">
        <v>2.6550680226648693E-2</v>
      </c>
      <c r="AA2085" t="s">
        <v>1317</v>
      </c>
      <c r="AB2085">
        <f t="shared" si="210"/>
        <v>0.92882809830038471</v>
      </c>
      <c r="AC2085">
        <f t="shared" si="211"/>
        <v>1.1073964038254827</v>
      </c>
      <c r="AD2085">
        <v>0.42130933843998564</v>
      </c>
      <c r="AE2085">
        <v>0.50230655935179092</v>
      </c>
    </row>
    <row r="2086" spans="1:31" x14ac:dyDescent="0.25">
      <c r="A2086" t="s">
        <v>1318</v>
      </c>
      <c r="B2086">
        <f t="shared" si="206"/>
        <v>2.2412210626487801E-3</v>
      </c>
      <c r="C2086">
        <f t="shared" si="207"/>
        <v>1.7540138043840869E-2</v>
      </c>
      <c r="D2086">
        <v>2.0332015470465406E-3</v>
      </c>
      <c r="E2086">
        <v>1.5912145571217933E-2</v>
      </c>
      <c r="N2086" t="s">
        <v>1318</v>
      </c>
      <c r="O2086">
        <f t="shared" si="208"/>
        <v>0.10822651688766034</v>
      </c>
      <c r="P2086">
        <f t="shared" si="209"/>
        <v>0.8469972363949354</v>
      </c>
      <c r="Q2086">
        <v>4.9090722293004978E-2</v>
      </c>
      <c r="R2086">
        <v>0.38419148384832896</v>
      </c>
      <c r="AA2086" t="s">
        <v>1318</v>
      </c>
      <c r="AB2086">
        <f t="shared" si="210"/>
        <v>0.95100680772175872</v>
      </c>
      <c r="AC2086">
        <f t="shared" si="211"/>
        <v>7.4427243996885952</v>
      </c>
      <c r="AD2086">
        <v>0.43136943181019061</v>
      </c>
      <c r="AE2086">
        <v>3.3759629997862679</v>
      </c>
    </row>
    <row r="2087" spans="1:31" x14ac:dyDescent="0.25">
      <c r="A2087" t="s">
        <v>1319</v>
      </c>
      <c r="B2087">
        <f t="shared" si="206"/>
        <v>8.6441933912599481E-2</v>
      </c>
      <c r="C2087">
        <f t="shared" si="207"/>
        <v>0.29233604263932411</v>
      </c>
      <c r="D2087">
        <v>7.8418803343333704E-2</v>
      </c>
      <c r="E2087">
        <v>0.26520279684025161</v>
      </c>
      <c r="N2087" t="s">
        <v>1319</v>
      </c>
      <c r="O2087">
        <f t="shared" si="208"/>
        <v>0.15125009698545325</v>
      </c>
      <c r="P2087">
        <f t="shared" si="209"/>
        <v>0.51150931961156199</v>
      </c>
      <c r="Q2087">
        <v>6.8605889955879448E-2</v>
      </c>
      <c r="R2087">
        <v>0.23201672456482911</v>
      </c>
      <c r="AA2087" t="s">
        <v>1319</v>
      </c>
      <c r="AB2087">
        <f t="shared" si="210"/>
        <v>1.0203425828834161</v>
      </c>
      <c r="AC2087">
        <f t="shared" si="211"/>
        <v>3.4506737565371348</v>
      </c>
      <c r="AD2087">
        <v>0.46281961039224967</v>
      </c>
      <c r="AE2087">
        <v>1.565199287359111</v>
      </c>
    </row>
    <row r="2088" spans="1:31" x14ac:dyDescent="0.25">
      <c r="A2088" t="s">
        <v>2183</v>
      </c>
      <c r="B2088">
        <f t="shared" si="206"/>
        <v>2.3852634963660926E-3</v>
      </c>
      <c r="C2088">
        <f t="shared" si="207"/>
        <v>4.2306789805919374E-3</v>
      </c>
      <c r="D2088">
        <v>2.1638746448302388E-3</v>
      </c>
      <c r="E2088">
        <v>3.838007411116675E-3</v>
      </c>
      <c r="N2088" t="s">
        <v>2183</v>
      </c>
      <c r="O2088">
        <f t="shared" si="208"/>
        <v>4.5524807551212083E-2</v>
      </c>
      <c r="P2088">
        <f t="shared" si="209"/>
        <v>8.0746150979055409E-2</v>
      </c>
      <c r="Q2088">
        <v>2.0649705351405045E-2</v>
      </c>
      <c r="R2088">
        <v>3.6625837991777883E-2</v>
      </c>
      <c r="AA2088" t="s">
        <v>2183</v>
      </c>
      <c r="AB2088">
        <f t="shared" si="210"/>
        <v>1.0336408639576511</v>
      </c>
      <c r="AC2088">
        <f t="shared" si="211"/>
        <v>1.8333415504361332</v>
      </c>
      <c r="AD2088">
        <v>0.46885160922177155</v>
      </c>
      <c r="AE2088">
        <v>0.83158973890019861</v>
      </c>
    </row>
    <row r="2089" spans="1:31" x14ac:dyDescent="0.25">
      <c r="A2089" t="s">
        <v>1320</v>
      </c>
      <c r="B2089">
        <f t="shared" si="206"/>
        <v>5.6281147110316876E-3</v>
      </c>
      <c r="C2089">
        <f t="shared" si="207"/>
        <v>6.8609380770289765E-3</v>
      </c>
      <c r="D2089">
        <v>5.1057397809304173E-3</v>
      </c>
      <c r="E2089">
        <v>6.2241383257033373E-3</v>
      </c>
      <c r="N2089" t="s">
        <v>1320</v>
      </c>
      <c r="O2089">
        <f t="shared" si="208"/>
        <v>3.7079326210314144E-2</v>
      </c>
      <c r="P2089">
        <f t="shared" si="209"/>
        <v>4.5201452729503648E-2</v>
      </c>
      <c r="Q2089">
        <v>1.6818899454111618E-2</v>
      </c>
      <c r="R2089">
        <v>2.0503034071472144E-2</v>
      </c>
      <c r="AA2089" t="s">
        <v>1320</v>
      </c>
      <c r="AB2089">
        <f t="shared" si="210"/>
        <v>0.96800121525853366</v>
      </c>
      <c r="AC2089">
        <f t="shared" si="211"/>
        <v>1.1800392737837722</v>
      </c>
      <c r="AD2089">
        <v>0.43907796540171273</v>
      </c>
      <c r="AE2089">
        <v>0.53525681090050226</v>
      </c>
    </row>
    <row r="2090" spans="1:31" x14ac:dyDescent="0.25">
      <c r="A2090" t="s">
        <v>1321</v>
      </c>
      <c r="B2090">
        <f t="shared" si="206"/>
        <v>5.9960722624992331E-3</v>
      </c>
      <c r="C2090">
        <f t="shared" si="207"/>
        <v>6.8278765578840021E-3</v>
      </c>
      <c r="D2090">
        <v>5.4395452565969248E-3</v>
      </c>
      <c r="E2090">
        <v>6.1941454200531345E-3</v>
      </c>
      <c r="N2090" t="s">
        <v>1321</v>
      </c>
      <c r="O2090">
        <f t="shared" si="208"/>
        <v>7.1804705395033072E-2</v>
      </c>
      <c r="P2090">
        <f t="shared" si="209"/>
        <v>8.1765803220683914E-2</v>
      </c>
      <c r="Q2090">
        <v>3.257006649800543E-2</v>
      </c>
      <c r="R2090">
        <v>3.7088344468644202E-2</v>
      </c>
      <c r="AA2090" t="s">
        <v>1321</v>
      </c>
      <c r="AB2090">
        <f t="shared" si="210"/>
        <v>1.0504499302573058</v>
      </c>
      <c r="AC2090">
        <f t="shared" si="211"/>
        <v>1.1961734515596425</v>
      </c>
      <c r="AD2090">
        <v>0.47647607344228782</v>
      </c>
      <c r="AE2090">
        <v>0.54257515083602259</v>
      </c>
    </row>
    <row r="2091" spans="1:31" x14ac:dyDescent="0.25">
      <c r="A2091" t="s">
        <v>1322</v>
      </c>
      <c r="B2091">
        <f t="shared" si="206"/>
        <v>2.7320792295130276E-3</v>
      </c>
      <c r="C2091">
        <f t="shared" si="207"/>
        <v>9.3038492850267222E-3</v>
      </c>
      <c r="D2091">
        <v>2.4785005855400112E-3</v>
      </c>
      <c r="E2091">
        <v>8.4403100948228886E-3</v>
      </c>
      <c r="N2091" t="s">
        <v>1322</v>
      </c>
      <c r="O2091">
        <f t="shared" si="208"/>
        <v>0.10998611014511424</v>
      </c>
      <c r="P2091">
        <f t="shared" si="209"/>
        <v>0.37454777342562129</v>
      </c>
      <c r="Q2091">
        <v>4.9888860368907169E-2</v>
      </c>
      <c r="R2091">
        <v>0.16989201223010933</v>
      </c>
      <c r="AA2091" t="s">
        <v>1322</v>
      </c>
      <c r="AB2091">
        <f t="shared" si="210"/>
        <v>1.2098642679946918</v>
      </c>
      <c r="AC2091">
        <f t="shared" si="211"/>
        <v>4.1200835917076093</v>
      </c>
      <c r="AD2091">
        <v>0.5487852007101689</v>
      </c>
      <c r="AE2091">
        <v>1.8688384810021135</v>
      </c>
    </row>
    <row r="2092" spans="1:31" x14ac:dyDescent="0.25">
      <c r="A2092" t="s">
        <v>1323</v>
      </c>
      <c r="B2092">
        <f t="shared" si="206"/>
        <v>6.8057820123975229E-3</v>
      </c>
      <c r="C2092">
        <f t="shared" si="207"/>
        <v>7.0613406466030759E-2</v>
      </c>
      <c r="D2092">
        <v>6.1741015855501218E-3</v>
      </c>
      <c r="E2092">
        <v>6.4059404786817709E-2</v>
      </c>
      <c r="N2092" t="s">
        <v>1323</v>
      </c>
      <c r="O2092">
        <f t="shared" si="208"/>
        <v>0.14055251652580616</v>
      </c>
      <c r="P2092">
        <f t="shared" si="209"/>
        <v>1.4583029490484578</v>
      </c>
      <c r="Q2092">
        <v>6.3753549081815089E-2</v>
      </c>
      <c r="R2092">
        <v>0.6614750908515139</v>
      </c>
      <c r="AA2092" t="s">
        <v>1323</v>
      </c>
      <c r="AB2092">
        <f t="shared" si="210"/>
        <v>1.3164465569318409</v>
      </c>
      <c r="AC2092">
        <f t="shared" si="211"/>
        <v>13.658794190895268</v>
      </c>
      <c r="AD2092">
        <v>0.5971301137502647</v>
      </c>
      <c r="AE2092">
        <v>6.1955248285274891</v>
      </c>
    </row>
    <row r="2093" spans="1:31" x14ac:dyDescent="0.25">
      <c r="A2093" t="s">
        <v>1324</v>
      </c>
      <c r="B2093">
        <f t="shared" si="206"/>
        <v>8.1286317224883286E-3</v>
      </c>
      <c r="C2093">
        <f t="shared" si="207"/>
        <v>1.1798501965140122E-2</v>
      </c>
      <c r="D2093">
        <v>7.3741706558844745E-3</v>
      </c>
      <c r="E2093">
        <v>1.0703420937871936E-2</v>
      </c>
      <c r="N2093" t="s">
        <v>1324</v>
      </c>
      <c r="O2093">
        <f t="shared" si="208"/>
        <v>5.5161015075011706E-2</v>
      </c>
      <c r="P2093">
        <f t="shared" si="209"/>
        <v>8.0064808811687926E-2</v>
      </c>
      <c r="Q2093">
        <v>2.5020615560033852E-2</v>
      </c>
      <c r="R2093">
        <v>3.6316786383293893E-2</v>
      </c>
      <c r="AA2093" t="s">
        <v>1324</v>
      </c>
      <c r="AB2093">
        <f t="shared" si="210"/>
        <v>0.90087176690364246</v>
      </c>
      <c r="AC2093">
        <f t="shared" si="211"/>
        <v>1.3075924306850206</v>
      </c>
      <c r="AD2093">
        <v>0.40862855982495139</v>
      </c>
      <c r="AE2093">
        <v>0.59311394964160147</v>
      </c>
    </row>
    <row r="2094" spans="1:31" x14ac:dyDescent="0.25">
      <c r="A2094" t="s">
        <v>1325</v>
      </c>
      <c r="B2094">
        <f t="shared" si="206"/>
        <v>2.84519459120089E-3</v>
      </c>
      <c r="C2094">
        <f t="shared" si="207"/>
        <v>3.9229552126781612E-3</v>
      </c>
      <c r="D2094">
        <v>2.5811171155250912E-3</v>
      </c>
      <c r="E2094">
        <v>3.5588451047238192E-3</v>
      </c>
      <c r="N2094" t="s">
        <v>1325</v>
      </c>
      <c r="O2094">
        <f t="shared" si="208"/>
        <v>6.8203737613554152E-2</v>
      </c>
      <c r="P2094">
        <f t="shared" si="209"/>
        <v>9.4039335243602751E-2</v>
      </c>
      <c r="Q2094">
        <v>3.0936694987674623E-2</v>
      </c>
      <c r="R2094">
        <v>4.2655524947314026E-2</v>
      </c>
      <c r="AA2094" t="s">
        <v>1325</v>
      </c>
      <c r="AB2094">
        <f t="shared" si="210"/>
        <v>1.0112267051738471</v>
      </c>
      <c r="AC2094">
        <f t="shared" si="211"/>
        <v>1.394279704639368</v>
      </c>
      <c r="AD2094">
        <v>0.45868471781724462</v>
      </c>
      <c r="AE2094">
        <v>0.63243463568426317</v>
      </c>
    </row>
    <row r="2095" spans="1:31" x14ac:dyDescent="0.25">
      <c r="A2095" t="s">
        <v>1326</v>
      </c>
      <c r="B2095">
        <f t="shared" si="206"/>
        <v>1.2250817644391452E-2</v>
      </c>
      <c r="C2095">
        <f t="shared" si="207"/>
        <v>2.0627903379511672E-2</v>
      </c>
      <c r="D2095">
        <v>1.1113754819760556E-2</v>
      </c>
      <c r="E2095">
        <v>1.8713319164501436E-2</v>
      </c>
      <c r="N2095" t="s">
        <v>1326</v>
      </c>
      <c r="O2095">
        <f t="shared" si="208"/>
        <v>8.747018901433587E-2</v>
      </c>
      <c r="P2095">
        <f t="shared" si="209"/>
        <v>0.14728213740095808</v>
      </c>
      <c r="Q2095">
        <v>3.9675810340238371E-2</v>
      </c>
      <c r="R2095">
        <v>6.6806053763844256E-2</v>
      </c>
      <c r="AA2095" t="s">
        <v>1326</v>
      </c>
      <c r="AB2095">
        <f t="shared" si="210"/>
        <v>0.92341556857689389</v>
      </c>
      <c r="AC2095">
        <f t="shared" si="211"/>
        <v>1.5548453728279459</v>
      </c>
      <c r="AD2095">
        <v>0.4188542562549577</v>
      </c>
      <c r="AE2095">
        <v>0.70526599766016507</v>
      </c>
    </row>
    <row r="2096" spans="1:31" x14ac:dyDescent="0.25">
      <c r="A2096" t="s">
        <v>1327</v>
      </c>
      <c r="B2096">
        <f t="shared" si="206"/>
        <v>3.4242848948709266E-3</v>
      </c>
      <c r="C2096">
        <f t="shared" si="207"/>
        <v>2.3040328532506055E-2</v>
      </c>
      <c r="D2096">
        <v>3.1064590021081372E-3</v>
      </c>
      <c r="E2096">
        <v>2.0901834449738525E-2</v>
      </c>
      <c r="N2096" t="s">
        <v>1327</v>
      </c>
      <c r="O2096">
        <f t="shared" si="208"/>
        <v>0.11042001021199144</v>
      </c>
      <c r="P2096">
        <f t="shared" si="209"/>
        <v>0.74296192926519133</v>
      </c>
      <c r="Q2096">
        <v>5.0085674128589511E-2</v>
      </c>
      <c r="R2096">
        <v>0.33700186232262641</v>
      </c>
      <c r="AA2096" t="s">
        <v>1327</v>
      </c>
      <c r="AB2096">
        <f t="shared" si="210"/>
        <v>0.98301224843185575</v>
      </c>
      <c r="AC2096">
        <f t="shared" si="211"/>
        <v>6.6142058417137433</v>
      </c>
      <c r="AD2096">
        <v>0.44588685551509916</v>
      </c>
      <c r="AE2096">
        <v>3.0001533034771581</v>
      </c>
    </row>
    <row r="2097" spans="1:31" x14ac:dyDescent="0.25">
      <c r="A2097" t="s">
        <v>1328</v>
      </c>
      <c r="B2097">
        <f t="shared" si="206"/>
        <v>5.0278783630666027E-2</v>
      </c>
      <c r="C2097">
        <f t="shared" si="207"/>
        <v>0.1851268998408202</v>
      </c>
      <c r="D2097">
        <v>4.5612145256511152E-2</v>
      </c>
      <c r="E2097">
        <v>0.16794429850281617</v>
      </c>
      <c r="N2097" t="s">
        <v>1328</v>
      </c>
      <c r="O2097">
        <f t="shared" si="208"/>
        <v>0.13660084751082288</v>
      </c>
      <c r="P2097">
        <f t="shared" si="209"/>
        <v>0.50296545757887645</v>
      </c>
      <c r="Q2097">
        <v>6.19611021678136E-2</v>
      </c>
      <c r="R2097">
        <v>0.22814129393638449</v>
      </c>
      <c r="AA2097" t="s">
        <v>1328</v>
      </c>
      <c r="AB2097">
        <f t="shared" si="210"/>
        <v>1.2360914994036318</v>
      </c>
      <c r="AC2097">
        <f t="shared" si="211"/>
        <v>4.5512991898359125</v>
      </c>
      <c r="AD2097">
        <v>0.56068167276375169</v>
      </c>
      <c r="AE2097">
        <v>2.0644345861424256</v>
      </c>
    </row>
    <row r="2098" spans="1:31" x14ac:dyDescent="0.25">
      <c r="A2098" t="s">
        <v>1329</v>
      </c>
      <c r="B2098">
        <f t="shared" si="206"/>
        <v>0.12271959161465483</v>
      </c>
      <c r="C2098">
        <f t="shared" si="207"/>
        <v>1.5868856387893668</v>
      </c>
      <c r="D2098">
        <v>0.11132934081430991</v>
      </c>
      <c r="E2098">
        <v>1.4395984356667157</v>
      </c>
      <c r="N2098" t="s">
        <v>1329</v>
      </c>
      <c r="O2098">
        <f t="shared" si="208"/>
        <v>0.15650388452919853</v>
      </c>
      <c r="P2098">
        <f t="shared" si="209"/>
        <v>2.0237499449474763</v>
      </c>
      <c r="Q2098">
        <v>7.0988967899376074E-2</v>
      </c>
      <c r="R2098">
        <v>0.91795753383640455</v>
      </c>
      <c r="AA2098" t="s">
        <v>1329</v>
      </c>
      <c r="AB2098">
        <f t="shared" si="210"/>
        <v>1.5773404426445465</v>
      </c>
      <c r="AC2098">
        <f t="shared" si="211"/>
        <v>20.396571264464551</v>
      </c>
      <c r="AD2098">
        <v>0.71546958969181818</v>
      </c>
      <c r="AE2098">
        <v>9.2517290999270614</v>
      </c>
    </row>
    <row r="2099" spans="1:31" x14ac:dyDescent="0.25">
      <c r="A2099" t="s">
        <v>1330</v>
      </c>
      <c r="B2099">
        <f t="shared" si="206"/>
        <v>1.3014518886553228E-2</v>
      </c>
      <c r="C2099">
        <f t="shared" si="207"/>
        <v>2.0800872139620834E-2</v>
      </c>
      <c r="D2099">
        <v>1.1806572932584091E-2</v>
      </c>
      <c r="E2099">
        <v>1.8870233784172661E-2</v>
      </c>
      <c r="N2099" t="s">
        <v>1330</v>
      </c>
      <c r="O2099">
        <f t="shared" si="208"/>
        <v>6.6361151184096911E-2</v>
      </c>
      <c r="P2099">
        <f t="shared" si="209"/>
        <v>0.10606383784533625</v>
      </c>
      <c r="Q2099">
        <v>3.0100911842188785E-2</v>
      </c>
      <c r="R2099">
        <v>4.810974758062616E-2</v>
      </c>
      <c r="AA2099" t="s">
        <v>1330</v>
      </c>
      <c r="AB2099">
        <f t="shared" si="210"/>
        <v>0.92096846084632655</v>
      </c>
      <c r="AC2099">
        <f t="shared" si="211"/>
        <v>1.4719673747203248</v>
      </c>
      <c r="AD2099">
        <v>0.41774426685977978</v>
      </c>
      <c r="AE2099">
        <v>0.66767317007684202</v>
      </c>
    </row>
    <row r="2100" spans="1:31" x14ac:dyDescent="0.25">
      <c r="A2100" t="s">
        <v>1331</v>
      </c>
      <c r="B2100">
        <f t="shared" si="206"/>
        <v>4.2539766330583137E-3</v>
      </c>
      <c r="C2100">
        <f t="shared" si="207"/>
        <v>1.2635397809076193E-2</v>
      </c>
      <c r="D2100">
        <v>3.859142685912463E-3</v>
      </c>
      <c r="E2100">
        <v>1.1462640076476958E-2</v>
      </c>
      <c r="N2100" t="s">
        <v>1331</v>
      </c>
      <c r="O2100">
        <f t="shared" si="208"/>
        <v>0.10240234397367096</v>
      </c>
      <c r="P2100">
        <f t="shared" si="209"/>
        <v>0.30416113305233849</v>
      </c>
      <c r="Q2100">
        <v>4.6448921897600276E-2</v>
      </c>
      <c r="R2100">
        <v>0.13796516920614793</v>
      </c>
      <c r="AA2100" t="s">
        <v>1331</v>
      </c>
      <c r="AB2100">
        <f t="shared" si="210"/>
        <v>0.91161155481630307</v>
      </c>
      <c r="AC2100">
        <f t="shared" si="211"/>
        <v>2.7077193026736022</v>
      </c>
      <c r="AD2100">
        <v>0.41350004567766024</v>
      </c>
      <c r="AE2100">
        <v>1.2282008158216398</v>
      </c>
    </row>
    <row r="2101" spans="1:31" x14ac:dyDescent="0.25">
      <c r="A2101" t="s">
        <v>1332</v>
      </c>
      <c r="B2101">
        <f t="shared" si="206"/>
        <v>2.6993683006442226E-2</v>
      </c>
      <c r="C2101">
        <f t="shared" si="207"/>
        <v>0.10445105385407483</v>
      </c>
      <c r="D2101">
        <v>2.4488257300383495E-2</v>
      </c>
      <c r="E2101">
        <v>9.4756402135431295E-2</v>
      </c>
      <c r="N2101" t="s">
        <v>1332</v>
      </c>
      <c r="O2101">
        <f t="shared" si="208"/>
        <v>0.14135807685426474</v>
      </c>
      <c r="P2101">
        <f t="shared" si="209"/>
        <v>0.54697982838019887</v>
      </c>
      <c r="Q2101">
        <v>6.4118945100386682E-2</v>
      </c>
      <c r="R2101">
        <v>0.24810587670265682</v>
      </c>
      <c r="AA2101" t="s">
        <v>1332</v>
      </c>
      <c r="AB2101">
        <f t="shared" si="210"/>
        <v>1.0520828692984059</v>
      </c>
      <c r="AC2101">
        <f t="shared" si="211"/>
        <v>4.0709955886275733</v>
      </c>
      <c r="AD2101">
        <v>0.4772167621320223</v>
      </c>
      <c r="AE2101">
        <v>1.84657253734598</v>
      </c>
    </row>
    <row r="2102" spans="1:31" x14ac:dyDescent="0.25">
      <c r="A2102" t="s">
        <v>1333</v>
      </c>
      <c r="B2102">
        <f t="shared" si="206"/>
        <v>0.1128005899547902</v>
      </c>
      <c r="C2102">
        <f t="shared" si="207"/>
        <v>1.5059363066410167</v>
      </c>
      <c r="D2102">
        <v>0.10233097387224696</v>
      </c>
      <c r="E2102">
        <v>1.3661624368269165</v>
      </c>
      <c r="N2102" t="s">
        <v>1333</v>
      </c>
      <c r="O2102">
        <f t="shared" si="208"/>
        <v>0.14243498780962535</v>
      </c>
      <c r="P2102">
        <f t="shared" si="209"/>
        <v>1.901568241482203</v>
      </c>
      <c r="Q2102">
        <v>6.460742369291847E-2</v>
      </c>
      <c r="R2102">
        <v>0.86253684538972786</v>
      </c>
      <c r="AA2102" t="s">
        <v>1333</v>
      </c>
      <c r="AB2102">
        <f t="shared" si="210"/>
        <v>1.5529546754668084</v>
      </c>
      <c r="AC2102">
        <f t="shared" si="211"/>
        <v>20.732611675973519</v>
      </c>
      <c r="AD2102">
        <v>0.70440839176315506</v>
      </c>
      <c r="AE2102">
        <v>9.4041544666025612</v>
      </c>
    </row>
    <row r="2103" spans="1:31" x14ac:dyDescent="0.25">
      <c r="A2103" t="s">
        <v>1334</v>
      </c>
      <c r="B2103">
        <f t="shared" si="206"/>
        <v>0.22777505499261483</v>
      </c>
      <c r="C2103">
        <f t="shared" si="207"/>
        <v>1.6855350899792312</v>
      </c>
      <c r="D2103">
        <v>0.20663405404653262</v>
      </c>
      <c r="E2103">
        <v>1.5290917123975156</v>
      </c>
      <c r="N2103" t="s">
        <v>1334</v>
      </c>
      <c r="O2103">
        <f t="shared" si="208"/>
        <v>0.16690071622103039</v>
      </c>
      <c r="P2103">
        <f t="shared" si="209"/>
        <v>1.2350650677807269</v>
      </c>
      <c r="Q2103">
        <v>7.5704891427069543E-2</v>
      </c>
      <c r="R2103">
        <v>0.56021609121126492</v>
      </c>
      <c r="AA2103" t="s">
        <v>1334</v>
      </c>
      <c r="AB2103">
        <f t="shared" si="210"/>
        <v>1.667216766481209</v>
      </c>
      <c r="AC2103">
        <f t="shared" si="211"/>
        <v>12.337401751903435</v>
      </c>
      <c r="AD2103">
        <v>0.75623680442867935</v>
      </c>
      <c r="AE2103">
        <v>5.5961513004118419</v>
      </c>
    </row>
    <row r="2104" spans="1:31" x14ac:dyDescent="0.25">
      <c r="A2104" t="s">
        <v>299</v>
      </c>
      <c r="B2104">
        <f t="shared" si="206"/>
        <v>1.1918676125507496E-2</v>
      </c>
      <c r="C2104">
        <f t="shared" si="207"/>
        <v>1.2026781029743487E-2</v>
      </c>
      <c r="D2104">
        <v>1.0812441102301944E-2</v>
      </c>
      <c r="E2104">
        <v>1.0910512221746166E-2</v>
      </c>
      <c r="N2104" t="s">
        <v>299</v>
      </c>
      <c r="O2104">
        <f t="shared" si="208"/>
        <v>2.2782123115526184E-2</v>
      </c>
      <c r="P2104">
        <f t="shared" si="209"/>
        <v>2.2988761773357125E-2</v>
      </c>
      <c r="Q2104">
        <v>1.0333797217831934E-2</v>
      </c>
      <c r="R2104">
        <v>1.0427526936373162E-2</v>
      </c>
      <c r="AA2104" t="s">
        <v>299</v>
      </c>
      <c r="AB2104">
        <f t="shared" si="210"/>
        <v>1.1689429316699</v>
      </c>
      <c r="AC2104">
        <f t="shared" si="211"/>
        <v>1.1795454904066938</v>
      </c>
      <c r="AD2104">
        <v>0.53022359478262882</v>
      </c>
      <c r="AE2104">
        <v>0.5350328345282217</v>
      </c>
    </row>
    <row r="2105" spans="1:31" x14ac:dyDescent="0.25">
      <c r="A2105" t="s">
        <v>1491</v>
      </c>
      <c r="B2105">
        <f t="shared" si="206"/>
        <v>9.2406322275487406E-3</v>
      </c>
      <c r="C2105">
        <f t="shared" si="207"/>
        <v>9.3931162085649673E-3</v>
      </c>
      <c r="D2105">
        <v>8.3829605449698922E-3</v>
      </c>
      <c r="E2105">
        <v>8.5212916856453238E-3</v>
      </c>
      <c r="N2105" t="s">
        <v>1491</v>
      </c>
      <c r="O2105">
        <f t="shared" si="208"/>
        <v>3.5659443151954573E-2</v>
      </c>
      <c r="P2105">
        <f t="shared" si="209"/>
        <v>3.6247876250332975E-2</v>
      </c>
      <c r="Q2105">
        <v>1.6174851332533203E-2</v>
      </c>
      <c r="R2105">
        <v>1.6441760096219012E-2</v>
      </c>
      <c r="AA2105" t="s">
        <v>1491</v>
      </c>
      <c r="AB2105">
        <f t="shared" si="210"/>
        <v>1.0911606010270916</v>
      </c>
      <c r="AC2105">
        <f t="shared" si="211"/>
        <v>1.1091663508800762</v>
      </c>
      <c r="AD2105">
        <v>0.49494212308145319</v>
      </c>
      <c r="AE2105">
        <v>0.50310939383107633</v>
      </c>
    </row>
    <row r="2106" spans="1:31" x14ac:dyDescent="0.25">
      <c r="A2106" t="s">
        <v>2184</v>
      </c>
      <c r="B2106">
        <f t="shared" si="206"/>
        <v>7.9255880103811412E-3</v>
      </c>
      <c r="C2106">
        <f t="shared" si="207"/>
        <v>8.036451391653E-3</v>
      </c>
      <c r="D2106">
        <v>7.1899724987038059E-3</v>
      </c>
      <c r="E2106">
        <v>7.2905460664206634E-3</v>
      </c>
      <c r="N2106" t="s">
        <v>2184</v>
      </c>
      <c r="O2106">
        <f t="shared" si="208"/>
        <v>4.0380331028024068E-2</v>
      </c>
      <c r="P2106">
        <f t="shared" si="209"/>
        <v>4.0945172403677212E-2</v>
      </c>
      <c r="Q2106">
        <v>1.8316210052791208E-2</v>
      </c>
      <c r="R2106">
        <v>1.8572417791053446E-2</v>
      </c>
      <c r="AA2106" t="s">
        <v>2184</v>
      </c>
      <c r="AB2106">
        <f t="shared" si="210"/>
        <v>0.95075725918532505</v>
      </c>
      <c r="AC2106">
        <f t="shared" si="211"/>
        <v>0.96405648245860021</v>
      </c>
      <c r="AD2106">
        <v>0.43125623849811712</v>
      </c>
      <c r="AE2106">
        <v>0.43728866470193462</v>
      </c>
    </row>
    <row r="2107" spans="1:31" x14ac:dyDescent="0.25">
      <c r="A2107" t="s">
        <v>2185</v>
      </c>
      <c r="B2107">
        <f t="shared" si="206"/>
        <v>4.9030675219353861E-3</v>
      </c>
      <c r="C2107">
        <f t="shared" si="207"/>
        <v>5.2729846834884591E-3</v>
      </c>
      <c r="D2107">
        <v>4.4479880351878066E-3</v>
      </c>
      <c r="E2107">
        <v>4.7835712392202932E-3</v>
      </c>
      <c r="N2107" t="s">
        <v>2185</v>
      </c>
      <c r="O2107">
        <f t="shared" si="208"/>
        <v>4.8320835952960745E-2</v>
      </c>
      <c r="P2107">
        <f t="shared" si="209"/>
        <v>5.1966452987525912E-2</v>
      </c>
      <c r="Q2107">
        <v>2.1917962500769592E-2</v>
      </c>
      <c r="R2107">
        <v>2.3571586571626963E-2</v>
      </c>
      <c r="AA2107" t="s">
        <v>2185</v>
      </c>
      <c r="AB2107">
        <f t="shared" si="210"/>
        <v>0.9388477811862993</v>
      </c>
      <c r="AC2107">
        <f t="shared" si="211"/>
        <v>1.0096801539392952</v>
      </c>
      <c r="AD2107">
        <v>0.42585419014695663</v>
      </c>
      <c r="AE2107">
        <v>0.45798321397742237</v>
      </c>
    </row>
    <row r="2108" spans="1:31" x14ac:dyDescent="0.25">
      <c r="A2108" t="s">
        <v>2186</v>
      </c>
      <c r="B2108">
        <f t="shared" si="206"/>
        <v>4.2553288041617303E-3</v>
      </c>
      <c r="C2108">
        <f t="shared" si="207"/>
        <v>5.7306035184521778E-3</v>
      </c>
      <c r="D2108">
        <v>3.8603693549033786E-3</v>
      </c>
      <c r="E2108">
        <v>5.198716063045142E-3</v>
      </c>
      <c r="N2108" t="s">
        <v>2186</v>
      </c>
      <c r="O2108">
        <f t="shared" si="208"/>
        <v>7.6557187606105706E-2</v>
      </c>
      <c r="P2108">
        <f t="shared" si="209"/>
        <v>0.10309870490601897</v>
      </c>
      <c r="Q2108">
        <v>3.4725756167556396E-2</v>
      </c>
      <c r="R2108">
        <v>4.6764785903286407E-2</v>
      </c>
      <c r="AA2108" t="s">
        <v>2186</v>
      </c>
      <c r="AB2108">
        <f t="shared" si="210"/>
        <v>1.1069979103333942</v>
      </c>
      <c r="AC2108">
        <f t="shared" si="211"/>
        <v>1.4907816556200135</v>
      </c>
      <c r="AD2108">
        <v>0.50212580574428101</v>
      </c>
      <c r="AE2108">
        <v>0.67620718434016636</v>
      </c>
    </row>
    <row r="2109" spans="1:31" x14ac:dyDescent="0.25">
      <c r="A2109" t="s">
        <v>2187</v>
      </c>
      <c r="B2109">
        <f t="shared" si="206"/>
        <v>1.8964528344331814E-2</v>
      </c>
      <c r="C2109">
        <f t="shared" si="207"/>
        <v>6.0605963796871935E-2</v>
      </c>
      <c r="D2109">
        <v>1.720433071565592E-2</v>
      </c>
      <c r="E2109">
        <v>5.498080551073109E-2</v>
      </c>
      <c r="N2109" t="s">
        <v>2187</v>
      </c>
      <c r="O2109">
        <f t="shared" si="208"/>
        <v>0.124749098980266</v>
      </c>
      <c r="P2109">
        <f t="shared" si="209"/>
        <v>0.39866740892346603</v>
      </c>
      <c r="Q2109">
        <v>5.6585239463075344E-2</v>
      </c>
      <c r="R2109">
        <v>0.1808324948593549</v>
      </c>
      <c r="AA2109" t="s">
        <v>2187</v>
      </c>
      <c r="AB2109">
        <f t="shared" si="210"/>
        <v>1.4505164230881924</v>
      </c>
      <c r="AC2109">
        <f t="shared" si="211"/>
        <v>4.6354933921004164</v>
      </c>
      <c r="AD2109">
        <v>0.65794318208705249</v>
      </c>
      <c r="AE2109">
        <v>2.1026244338886864</v>
      </c>
    </row>
    <row r="2110" spans="1:31" x14ac:dyDescent="0.25">
      <c r="A2110" t="s">
        <v>2564</v>
      </c>
      <c r="B2110">
        <f t="shared" si="206"/>
        <v>1.7968137496706584E-2</v>
      </c>
      <c r="C2110">
        <f t="shared" si="207"/>
        <v>6.1005278004973712E-2</v>
      </c>
      <c r="D2110">
        <v>1.630042014359465E-2</v>
      </c>
      <c r="E2110">
        <v>5.5343057266794227E-2</v>
      </c>
      <c r="N2110" t="s">
        <v>2564</v>
      </c>
      <c r="O2110">
        <f t="shared" si="208"/>
        <v>0.12287928709544782</v>
      </c>
      <c r="P2110">
        <f t="shared" si="209"/>
        <v>0.41719878154788065</v>
      </c>
      <c r="Q2110">
        <v>5.5737107058767742E-2</v>
      </c>
      <c r="R2110">
        <v>0.18923818408760221</v>
      </c>
      <c r="AA2110" t="s">
        <v>2564</v>
      </c>
      <c r="AB2110">
        <f t="shared" si="210"/>
        <v>1.2933719792498393</v>
      </c>
      <c r="AC2110">
        <f t="shared" si="211"/>
        <v>4.3912462920790611</v>
      </c>
      <c r="AD2110">
        <v>0.58666366137250492</v>
      </c>
      <c r="AE2110">
        <v>1.9918358129219216</v>
      </c>
    </row>
    <row r="2111" spans="1:31" x14ac:dyDescent="0.25">
      <c r="A2111" t="s">
        <v>300</v>
      </c>
      <c r="B2111">
        <f t="shared" si="206"/>
        <v>1.7424439823681089E-2</v>
      </c>
      <c r="C2111">
        <f t="shared" si="207"/>
        <v>2.3098647352342225E-2</v>
      </c>
      <c r="D2111">
        <v>1.5807185911441497E-2</v>
      </c>
      <c r="E2111">
        <v>2.095474039314988E-2</v>
      </c>
      <c r="N2111" t="s">
        <v>300</v>
      </c>
      <c r="O2111">
        <f t="shared" si="208"/>
        <v>6.406952950886631E-2</v>
      </c>
      <c r="P2111">
        <f t="shared" si="209"/>
        <v>8.4933546394098031E-2</v>
      </c>
      <c r="Q2111">
        <v>2.9061449735354572E-2</v>
      </c>
      <c r="R2111">
        <v>3.8525208602256222E-2</v>
      </c>
      <c r="AA2111" t="s">
        <v>300</v>
      </c>
      <c r="AB2111">
        <f t="shared" si="210"/>
        <v>1.0512175184356771</v>
      </c>
      <c r="AC2111">
        <f t="shared" si="211"/>
        <v>1.3935428050863023</v>
      </c>
      <c r="AD2111">
        <v>0.47682424558330688</v>
      </c>
      <c r="AE2111">
        <v>0.6321003836695287</v>
      </c>
    </row>
    <row r="2112" spans="1:31" x14ac:dyDescent="0.25">
      <c r="A2112" t="s">
        <v>1673</v>
      </c>
      <c r="B2112">
        <f t="shared" si="206"/>
        <v>3.1408276652261119E-2</v>
      </c>
      <c r="C2112">
        <f t="shared" si="207"/>
        <v>4.1100221572014581E-2</v>
      </c>
      <c r="D2112">
        <v>2.8493109289259962E-2</v>
      </c>
      <c r="E2112">
        <v>3.7285493821575352E-2</v>
      </c>
      <c r="N2112" t="s">
        <v>1673</v>
      </c>
      <c r="O2112">
        <f t="shared" si="208"/>
        <v>6.724533741005595E-2</v>
      </c>
      <c r="P2112">
        <f t="shared" si="209"/>
        <v>8.7995858475068911E-2</v>
      </c>
      <c r="Q2112">
        <v>3.0501971967951777E-2</v>
      </c>
      <c r="R2112">
        <v>3.9914249996774169E-2</v>
      </c>
      <c r="AA2112" t="s">
        <v>1673</v>
      </c>
      <c r="AB2112">
        <f t="shared" si="210"/>
        <v>1.2635992853663902</v>
      </c>
      <c r="AC2112">
        <f t="shared" si="211"/>
        <v>1.6535199043803352</v>
      </c>
      <c r="AD2112">
        <v>0.573158994592328</v>
      </c>
      <c r="AE2112">
        <v>0.75002401228664339</v>
      </c>
    </row>
    <row r="2113" spans="1:31" x14ac:dyDescent="0.25">
      <c r="A2113" t="s">
        <v>2188</v>
      </c>
      <c r="B2113">
        <f t="shared" si="206"/>
        <v>7.6946100771611309E-3</v>
      </c>
      <c r="C2113">
        <f t="shared" si="207"/>
        <v>1.0440661852975798E-2</v>
      </c>
      <c r="D2113">
        <v>6.9804328424052375E-3</v>
      </c>
      <c r="E2113">
        <v>9.4716091087293213E-3</v>
      </c>
      <c r="N2113" t="s">
        <v>2188</v>
      </c>
      <c r="O2113">
        <f t="shared" si="208"/>
        <v>5.1019750965752508E-2</v>
      </c>
      <c r="P2113">
        <f t="shared" si="209"/>
        <v>6.9227675257715671E-2</v>
      </c>
      <c r="Q2113">
        <v>2.3142169757877473E-2</v>
      </c>
      <c r="R2113">
        <v>3.1401145290432343E-2</v>
      </c>
      <c r="AA2113" t="s">
        <v>2188</v>
      </c>
      <c r="AB2113">
        <f t="shared" si="210"/>
        <v>1.0927359204038216</v>
      </c>
      <c r="AC2113">
        <f t="shared" si="211"/>
        <v>1.4827114207385286</v>
      </c>
      <c r="AD2113">
        <v>0.49565667593106688</v>
      </c>
      <c r="AE2113">
        <v>0.67254658737373596</v>
      </c>
    </row>
    <row r="2114" spans="1:31" x14ac:dyDescent="0.25">
      <c r="A2114" t="s">
        <v>2189</v>
      </c>
      <c r="B2114">
        <f t="shared" si="206"/>
        <v>2.3582367430133078E-2</v>
      </c>
      <c r="C2114">
        <f t="shared" si="207"/>
        <v>5.1483161942288906E-2</v>
      </c>
      <c r="D2114">
        <v>2.1393563866163062E-2</v>
      </c>
      <c r="E2114">
        <v>4.6704738882026565E-2</v>
      </c>
      <c r="N2114" t="s">
        <v>2189</v>
      </c>
      <c r="O2114">
        <f t="shared" si="208"/>
        <v>9.9227627975937052E-2</v>
      </c>
      <c r="P2114">
        <f t="shared" si="209"/>
        <v>0.21662591999591863</v>
      </c>
      <c r="Q2114">
        <v>4.5008894944079385E-2</v>
      </c>
      <c r="R2114">
        <v>9.8259864456553048E-2</v>
      </c>
      <c r="AA2114" t="s">
        <v>2189</v>
      </c>
      <c r="AB2114">
        <f t="shared" si="210"/>
        <v>1.392427914491146</v>
      </c>
      <c r="AC2114">
        <f t="shared" si="211"/>
        <v>3.0398386433039621</v>
      </c>
      <c r="AD2114">
        <v>0.63159467780216982</v>
      </c>
      <c r="AE2114">
        <v>1.3788476146643349</v>
      </c>
    </row>
    <row r="2115" spans="1:31" x14ac:dyDescent="0.25">
      <c r="A2115" t="s">
        <v>2190</v>
      </c>
      <c r="B2115">
        <f t="shared" ref="B2115:B2178" si="212">D2115*1.1023113109</f>
        <v>2.5379765141180486E-2</v>
      </c>
      <c r="C2115">
        <f t="shared" ref="C2115:C2178" si="213">E2115*1.1023113109</f>
        <v>9.7786832605764554E-2</v>
      </c>
      <c r="D2115">
        <v>2.3024135641372276E-2</v>
      </c>
      <c r="E2115">
        <v>8.871072231484671E-2</v>
      </c>
      <c r="N2115" t="s">
        <v>2190</v>
      </c>
      <c r="O2115">
        <f t="shared" ref="O2115:O2178" si="214">Q2115*2.2046226218</f>
        <v>0.14591030030393493</v>
      </c>
      <c r="P2115">
        <f t="shared" ref="P2115:P2178" si="215">R2115*2.2046226218</f>
        <v>0.56218432408291674</v>
      </c>
      <c r="Q2115">
        <v>6.6183798923737838E-2</v>
      </c>
      <c r="R2115">
        <v>0.25500251994326006</v>
      </c>
      <c r="AA2115" t="s">
        <v>2190</v>
      </c>
      <c r="AB2115">
        <f t="shared" ref="AB2115:AB2178" si="216">AD2115*2.2046226218</f>
        <v>1.4328479742592783</v>
      </c>
      <c r="AC2115">
        <f t="shared" ref="AC2115:AC2178" si="217">AE2115*2.2046226218</f>
        <v>5.5206840657897356</v>
      </c>
      <c r="AD2115">
        <v>0.64992890850834428</v>
      </c>
      <c r="AE2115">
        <v>2.5041401694782044</v>
      </c>
    </row>
    <row r="2116" spans="1:31" x14ac:dyDescent="0.25">
      <c r="A2116" t="s">
        <v>2191</v>
      </c>
      <c r="B2116">
        <f t="shared" si="212"/>
        <v>5.9945729210417603E-3</v>
      </c>
      <c r="C2116">
        <f t="shared" si="213"/>
        <v>8.3545715077657512E-3</v>
      </c>
      <c r="D2116">
        <v>5.4381850769066259E-3</v>
      </c>
      <c r="E2116">
        <v>7.5791397812515638E-3</v>
      </c>
      <c r="N2116" t="s">
        <v>2191</v>
      </c>
      <c r="O2116">
        <f t="shared" si="214"/>
        <v>6.4802149203536497E-2</v>
      </c>
      <c r="P2116">
        <f t="shared" si="215"/>
        <v>9.0314055147696068E-2</v>
      </c>
      <c r="Q2116">
        <v>2.9393760438976051E-2</v>
      </c>
      <c r="R2116">
        <v>4.09657663196605E-2</v>
      </c>
      <c r="AA2116" t="s">
        <v>2191</v>
      </c>
      <c r="AB2116">
        <f t="shared" si="216"/>
        <v>1.3282589403865568</v>
      </c>
      <c r="AC2116">
        <f t="shared" si="217"/>
        <v>1.8511801331728848</v>
      </c>
      <c r="AD2116">
        <v>0.60248812075695668</v>
      </c>
      <c r="AE2116">
        <v>0.8396811839213818</v>
      </c>
    </row>
    <row r="2117" spans="1:31" x14ac:dyDescent="0.25">
      <c r="A2117" t="s">
        <v>2192</v>
      </c>
      <c r="B2117">
        <f t="shared" si="212"/>
        <v>3.135094063300402E-3</v>
      </c>
      <c r="C2117">
        <f t="shared" si="213"/>
        <v>6.4382264333678928E-3</v>
      </c>
      <c r="D2117">
        <v>2.8441094927536426E-3</v>
      </c>
      <c r="E2117">
        <v>5.8406607731451999E-3</v>
      </c>
      <c r="N2117" t="s">
        <v>2192</v>
      </c>
      <c r="O2117">
        <f t="shared" si="214"/>
        <v>9.7270122350738675E-2</v>
      </c>
      <c r="P2117">
        <f t="shared" si="215"/>
        <v>0.1997538384019607</v>
      </c>
      <c r="Q2117">
        <v>4.4120985328237675E-2</v>
      </c>
      <c r="R2117">
        <v>9.0606816979346985E-2</v>
      </c>
      <c r="AA2117" t="s">
        <v>2192</v>
      </c>
      <c r="AB2117">
        <f t="shared" si="216"/>
        <v>1.3928377528208613</v>
      </c>
      <c r="AC2117">
        <f t="shared" si="217"/>
        <v>2.8603303940947042</v>
      </c>
      <c r="AD2117">
        <v>0.63178057734146642</v>
      </c>
      <c r="AE2117">
        <v>1.2974240424691554</v>
      </c>
    </row>
    <row r="2118" spans="1:31" x14ac:dyDescent="0.25">
      <c r="A2118" t="s">
        <v>2193</v>
      </c>
      <c r="B2118">
        <f t="shared" si="212"/>
        <v>1.1426281234972453E-2</v>
      </c>
      <c r="C2118">
        <f t="shared" si="213"/>
        <v>3.2630420701299352E-2</v>
      </c>
      <c r="D2118">
        <v>1.0365747971544699E-2</v>
      </c>
      <c r="E2118">
        <v>2.9601819720653788E-2</v>
      </c>
      <c r="N2118" t="s">
        <v>2193</v>
      </c>
      <c r="O2118">
        <f t="shared" si="214"/>
        <v>8.6254870225481839E-2</v>
      </c>
      <c r="P2118">
        <f t="shared" si="215"/>
        <v>0.24632097224939664</v>
      </c>
      <c r="Q2118">
        <v>3.9124551010484343E-2</v>
      </c>
      <c r="R2118">
        <v>0.11172931358577999</v>
      </c>
      <c r="AA2118" t="s">
        <v>2193</v>
      </c>
      <c r="AB2118">
        <f t="shared" si="216"/>
        <v>1.4139620417775913</v>
      </c>
      <c r="AC2118">
        <f t="shared" si="217"/>
        <v>4.0378995869326024</v>
      </c>
      <c r="AD2118">
        <v>0.64136239363412639</v>
      </c>
      <c r="AE2118">
        <v>1.831560443499302</v>
      </c>
    </row>
    <row r="2119" spans="1:31" x14ac:dyDescent="0.25">
      <c r="A2119" t="s">
        <v>2565</v>
      </c>
      <c r="B2119">
        <f t="shared" si="212"/>
        <v>5.2599134169884577E-2</v>
      </c>
      <c r="C2119">
        <f t="shared" si="213"/>
        <v>5.3835470810227902E-2</v>
      </c>
      <c r="D2119">
        <v>4.7717131857187567E-2</v>
      </c>
      <c r="E2119">
        <v>4.8838717590834711E-2</v>
      </c>
      <c r="N2119" t="s">
        <v>2565</v>
      </c>
      <c r="O2119">
        <f t="shared" si="214"/>
        <v>1.3250617712959758</v>
      </c>
      <c r="P2119">
        <f t="shared" si="215"/>
        <v>1.3562071968704787</v>
      </c>
      <c r="Q2119">
        <v>0.6010379092518372</v>
      </c>
      <c r="R2119">
        <v>0.61516523665314715</v>
      </c>
      <c r="AA2119" t="s">
        <v>2565</v>
      </c>
      <c r="AB2119">
        <f t="shared" si="216"/>
        <v>1.8954522885277296</v>
      </c>
      <c r="AC2119">
        <f t="shared" si="217"/>
        <v>1.9400046780549158</v>
      </c>
      <c r="AD2119">
        <v>0.85976269579423836</v>
      </c>
      <c r="AE2119">
        <v>0.87997131974948506</v>
      </c>
    </row>
    <row r="2120" spans="1:31" x14ac:dyDescent="0.25">
      <c r="A2120" t="s">
        <v>2566</v>
      </c>
      <c r="B2120">
        <f t="shared" si="212"/>
        <v>1.4033408536410132E-2</v>
      </c>
      <c r="C2120">
        <f t="shared" si="213"/>
        <v>1.4645229357081522E-2</v>
      </c>
      <c r="D2120">
        <v>1.2730894074698669E-2</v>
      </c>
      <c r="E2120">
        <v>1.328592858683831E-2</v>
      </c>
      <c r="N2120" t="s">
        <v>2566</v>
      </c>
      <c r="O2120">
        <f t="shared" si="214"/>
        <v>5.0424787403160802E-2</v>
      </c>
      <c r="P2120">
        <f t="shared" si="215"/>
        <v>5.2623179528006186E-2</v>
      </c>
      <c r="Q2120">
        <v>2.2872298825451887E-2</v>
      </c>
      <c r="R2120">
        <v>2.3869472719571905E-2</v>
      </c>
      <c r="AA2120" t="s">
        <v>2566</v>
      </c>
      <c r="AB2120">
        <f t="shared" si="216"/>
        <v>1.4430411130467768</v>
      </c>
      <c r="AC2120">
        <f t="shared" si="217"/>
        <v>1.5059540251704542</v>
      </c>
      <c r="AD2120">
        <v>0.65455243848880695</v>
      </c>
      <c r="AE2120">
        <v>0.68308925540321885</v>
      </c>
    </row>
    <row r="2121" spans="1:31" x14ac:dyDescent="0.25">
      <c r="A2121" t="s">
        <v>2567</v>
      </c>
      <c r="B2121">
        <f t="shared" si="212"/>
        <v>4.488258095675871E-3</v>
      </c>
      <c r="C2121">
        <f t="shared" si="213"/>
        <v>5.7426181465206607E-3</v>
      </c>
      <c r="D2121">
        <v>4.0716792536686936E-3</v>
      </c>
      <c r="E2121">
        <v>5.2096155502858871E-3</v>
      </c>
      <c r="N2121" t="s">
        <v>2567</v>
      </c>
      <c r="O2121">
        <f t="shared" si="214"/>
        <v>2.7751544981462012E-2</v>
      </c>
      <c r="P2121">
        <f t="shared" si="215"/>
        <v>3.5507433486961643E-2</v>
      </c>
      <c r="Q2121">
        <v>1.2587889059581459E-2</v>
      </c>
      <c r="R2121">
        <v>1.6105900908324627E-2</v>
      </c>
      <c r="AA2121" t="s">
        <v>2567</v>
      </c>
      <c r="AB2121">
        <f t="shared" si="216"/>
        <v>1.3203583110307369</v>
      </c>
      <c r="AC2121">
        <f t="shared" si="217"/>
        <v>1.6893666618993051</v>
      </c>
      <c r="AD2121">
        <v>0.59890445556287941</v>
      </c>
      <c r="AE2121">
        <v>0.76628382798684802</v>
      </c>
    </row>
    <row r="2122" spans="1:31" x14ac:dyDescent="0.25">
      <c r="A2122" t="s">
        <v>2568</v>
      </c>
      <c r="B2122">
        <f t="shared" si="212"/>
        <v>4.5859916264215286E-3</v>
      </c>
      <c r="C2122">
        <f t="shared" si="213"/>
        <v>4.6955512059272033E-3</v>
      </c>
      <c r="D2122">
        <v>4.160341621349436E-3</v>
      </c>
      <c r="E2122">
        <v>4.2597323999999997E-3</v>
      </c>
      <c r="N2122" t="s">
        <v>2568</v>
      </c>
      <c r="O2122">
        <f t="shared" si="214"/>
        <v>2.1893120243220602E-2</v>
      </c>
      <c r="P2122">
        <f t="shared" si="215"/>
        <v>2.2416148029423971E-2</v>
      </c>
      <c r="Q2122">
        <v>9.9305522980371163E-3</v>
      </c>
      <c r="R2122">
        <v>1.0167793711162203E-2</v>
      </c>
      <c r="AA2122" t="s">
        <v>2568</v>
      </c>
      <c r="AB2122">
        <f t="shared" si="216"/>
        <v>1.4802010690427723</v>
      </c>
      <c r="AC2122">
        <f t="shared" si="217"/>
        <v>1.5155631499008915</v>
      </c>
      <c r="AD2122">
        <v>0.67140791099849917</v>
      </c>
      <c r="AE2122">
        <v>0.68744788106341992</v>
      </c>
    </row>
    <row r="2123" spans="1:31" x14ac:dyDescent="0.25">
      <c r="A2123" t="s">
        <v>2194</v>
      </c>
      <c r="B2123">
        <f t="shared" si="212"/>
        <v>3.0004406408881824E-3</v>
      </c>
      <c r="C2123">
        <f t="shared" si="213"/>
        <v>1.4711834169214516E-2</v>
      </c>
      <c r="D2123">
        <v>2.7219539627498005E-3</v>
      </c>
      <c r="E2123">
        <v>1.3346351456017265E-2</v>
      </c>
      <c r="N2123" t="s">
        <v>2194</v>
      </c>
      <c r="O2123">
        <f t="shared" si="214"/>
        <v>0.11286459169435263</v>
      </c>
      <c r="P2123">
        <f t="shared" si="215"/>
        <v>0.55340043524137217</v>
      </c>
      <c r="Q2123">
        <v>5.1194517636856368E-2</v>
      </c>
      <c r="R2123">
        <v>0.25101821498571913</v>
      </c>
      <c r="AA2123" t="s">
        <v>2194</v>
      </c>
      <c r="AB2123">
        <f t="shared" si="216"/>
        <v>1.344025758140301</v>
      </c>
      <c r="AC2123">
        <f t="shared" si="217"/>
        <v>6.590060074329533</v>
      </c>
      <c r="AD2123">
        <v>0.60963982898939384</v>
      </c>
      <c r="AE2123">
        <v>2.9892009676236433</v>
      </c>
    </row>
    <row r="2124" spans="1:31" x14ac:dyDescent="0.25">
      <c r="A2124" t="s">
        <v>2195</v>
      </c>
      <c r="B2124">
        <f t="shared" si="212"/>
        <v>3.3283652517985318E-2</v>
      </c>
      <c r="C2124">
        <f t="shared" si="213"/>
        <v>0.16284922169442656</v>
      </c>
      <c r="D2124">
        <v>3.0194421656446889E-2</v>
      </c>
      <c r="E2124">
        <v>0.14773432884532925</v>
      </c>
      <c r="N2124" t="s">
        <v>2195</v>
      </c>
      <c r="O2124">
        <f t="shared" si="214"/>
        <v>0.12556489111893115</v>
      </c>
      <c r="P2124">
        <f t="shared" si="215"/>
        <v>0.61436000089875631</v>
      </c>
      <c r="Q2124">
        <v>5.6955276552688033E-2</v>
      </c>
      <c r="R2124">
        <v>0.27866900884703438</v>
      </c>
      <c r="AA2124" t="s">
        <v>2195</v>
      </c>
      <c r="AB2124">
        <f t="shared" si="216"/>
        <v>1.5739201392279987</v>
      </c>
      <c r="AC2124">
        <f t="shared" si="217"/>
        <v>7.7008275922830656</v>
      </c>
      <c r="AD2124">
        <v>0.71391816615895287</v>
      </c>
      <c r="AE2124">
        <v>3.4930366386223506</v>
      </c>
    </row>
    <row r="2125" spans="1:31" x14ac:dyDescent="0.25">
      <c r="A2125" t="s">
        <v>2196</v>
      </c>
      <c r="B2125">
        <f t="shared" si="212"/>
        <v>1.7940854203819412E-3</v>
      </c>
      <c r="C2125">
        <f t="shared" si="213"/>
        <v>3.4614152267591785E-3</v>
      </c>
      <c r="D2125">
        <v>1.627566915662991E-3</v>
      </c>
      <c r="E2125">
        <v>3.14014307258904E-3</v>
      </c>
      <c r="N2125" t="s">
        <v>2196</v>
      </c>
      <c r="O2125">
        <f t="shared" si="214"/>
        <v>4.3576618122612903E-2</v>
      </c>
      <c r="P2125">
        <f t="shared" si="215"/>
        <v>8.407446367195312E-2</v>
      </c>
      <c r="Q2125">
        <v>1.9766021491258248E-2</v>
      </c>
      <c r="R2125">
        <v>3.8135535234283841E-2</v>
      </c>
      <c r="AA2125" t="s">
        <v>2196</v>
      </c>
      <c r="AB2125">
        <f t="shared" si="216"/>
        <v>1.3154584125013147</v>
      </c>
      <c r="AC2125">
        <f t="shared" si="217"/>
        <v>2.5379771372486539</v>
      </c>
      <c r="AD2125">
        <v>0.59668189897611013</v>
      </c>
      <c r="AE2125">
        <v>1.1512070647159018</v>
      </c>
    </row>
    <row r="2126" spans="1:31" x14ac:dyDescent="0.25">
      <c r="A2126" t="s">
        <v>2197</v>
      </c>
      <c r="B2126">
        <f t="shared" si="212"/>
        <v>7.3019501951250695E-3</v>
      </c>
      <c r="C2126">
        <f t="shared" si="213"/>
        <v>1.5097272441944648E-2</v>
      </c>
      <c r="D2126">
        <v>6.6242177894040421E-3</v>
      </c>
      <c r="E2126">
        <v>1.3696015175257736E-2</v>
      </c>
      <c r="N2126" t="s">
        <v>2197</v>
      </c>
      <c r="O2126">
        <f t="shared" si="214"/>
        <v>8.8318242628250748E-2</v>
      </c>
      <c r="P2126">
        <f t="shared" si="215"/>
        <v>0.18260389826304929</v>
      </c>
      <c r="Q2126">
        <v>4.00604809888696E-2</v>
      </c>
      <c r="R2126">
        <v>8.2827734986207921E-2</v>
      </c>
      <c r="AA2126" t="s">
        <v>2197</v>
      </c>
      <c r="AB2126">
        <f t="shared" si="216"/>
        <v>1.3877602678807224</v>
      </c>
      <c r="AC2126">
        <f t="shared" si="217"/>
        <v>2.8692875585879687</v>
      </c>
      <c r="AD2126">
        <v>0.62947746891377854</v>
      </c>
      <c r="AE2126">
        <v>1.301486943940225</v>
      </c>
    </row>
    <row r="2127" spans="1:31" x14ac:dyDescent="0.25">
      <c r="A2127" t="s">
        <v>2569</v>
      </c>
      <c r="B2127">
        <f t="shared" si="212"/>
        <v>1.4592506516955977E-3</v>
      </c>
      <c r="C2127">
        <f t="shared" si="213"/>
        <v>2.861241508979563E-3</v>
      </c>
      <c r="D2127">
        <v>1.3238099230825898E-3</v>
      </c>
      <c r="E2127">
        <v>2.5956746344582599E-3</v>
      </c>
      <c r="N2127" t="s">
        <v>2569</v>
      </c>
      <c r="O2127">
        <f t="shared" si="214"/>
        <v>0.16107580731888549</v>
      </c>
      <c r="P2127">
        <f t="shared" si="215"/>
        <v>0.31583113254578071</v>
      </c>
      <c r="Q2127">
        <v>7.3062757193053079E-2</v>
      </c>
      <c r="R2127">
        <v>0.1432585919343943</v>
      </c>
      <c r="AA2127" t="s">
        <v>2569</v>
      </c>
      <c r="AB2127">
        <f t="shared" si="216"/>
        <v>1.3481547342745028</v>
      </c>
      <c r="AC2127">
        <f t="shared" si="217"/>
        <v>2.6434089864899915</v>
      </c>
      <c r="AD2127">
        <v>0.61151270105982125</v>
      </c>
      <c r="AE2127">
        <v>1.1990301470878209</v>
      </c>
    </row>
    <row r="2128" spans="1:31" x14ac:dyDescent="0.25">
      <c r="A2128" t="s">
        <v>2570</v>
      </c>
      <c r="B2128">
        <f t="shared" si="212"/>
        <v>4.3569519743833869E-3</v>
      </c>
      <c r="C2128">
        <f t="shared" si="213"/>
        <v>7.787829527610422E-3</v>
      </c>
      <c r="D2128">
        <v>3.9525603441609271E-3</v>
      </c>
      <c r="E2128">
        <v>7.0650001053258922E-3</v>
      </c>
      <c r="N2128" t="s">
        <v>2570</v>
      </c>
      <c r="O2128">
        <f t="shared" si="214"/>
        <v>3.9266647986906211E-2</v>
      </c>
      <c r="P2128">
        <f t="shared" si="215"/>
        <v>7.018713138007239E-2</v>
      </c>
      <c r="Q2128">
        <v>1.7811051922730574E-2</v>
      </c>
      <c r="R2128">
        <v>3.1836347266892766E-2</v>
      </c>
      <c r="AA2128" t="s">
        <v>2570</v>
      </c>
      <c r="AB2128">
        <f t="shared" si="216"/>
        <v>1.3540443773819977</v>
      </c>
      <c r="AC2128">
        <f t="shared" si="217"/>
        <v>2.4202852925324643</v>
      </c>
      <c r="AD2128">
        <v>0.61418419823546311</v>
      </c>
      <c r="AE2128">
        <v>1.0978229419402323</v>
      </c>
    </row>
    <row r="2129" spans="1:31" x14ac:dyDescent="0.25">
      <c r="A2129" t="s">
        <v>2198</v>
      </c>
      <c r="B2129">
        <f t="shared" si="212"/>
        <v>2.7555929590220344E-3</v>
      </c>
      <c r="C2129">
        <f t="shared" si="213"/>
        <v>1.5403645055248031E-2</v>
      </c>
      <c r="D2129">
        <v>2.499831882131542E-3</v>
      </c>
      <c r="E2129">
        <v>1.3973951734806634E-2</v>
      </c>
      <c r="N2129" t="s">
        <v>2198</v>
      </c>
      <c r="O2129">
        <f t="shared" si="214"/>
        <v>5.1360150122806238E-2</v>
      </c>
      <c r="P2129">
        <f t="shared" si="215"/>
        <v>0.28710101028735963</v>
      </c>
      <c r="Q2129">
        <v>2.3296572218274893E-2</v>
      </c>
      <c r="R2129">
        <v>0.13022682768851901</v>
      </c>
      <c r="AA2129" t="s">
        <v>2198</v>
      </c>
      <c r="AB2129">
        <f t="shared" si="216"/>
        <v>1.3263582751835643</v>
      </c>
      <c r="AC2129">
        <f t="shared" si="217"/>
        <v>7.4142851977200337</v>
      </c>
      <c r="AD2129">
        <v>0.60162599352293566</v>
      </c>
      <c r="AE2129">
        <v>3.3630631947641541</v>
      </c>
    </row>
    <row r="2130" spans="1:31" x14ac:dyDescent="0.25">
      <c r="A2130" t="s">
        <v>2199</v>
      </c>
      <c r="B2130">
        <f t="shared" si="212"/>
        <v>1.776356064358291E-3</v>
      </c>
      <c r="C2130">
        <f t="shared" si="213"/>
        <v>1.9111340558460384E-3</v>
      </c>
      <c r="D2130">
        <v>1.6114831144279525E-3</v>
      </c>
      <c r="E2130">
        <v>1.7337516515961919E-3</v>
      </c>
      <c r="N2130" t="s">
        <v>2199</v>
      </c>
      <c r="O2130">
        <f t="shared" si="214"/>
        <v>2.633251801493388E-2</v>
      </c>
      <c r="P2130">
        <f t="shared" si="215"/>
        <v>2.8330452978580823E-2</v>
      </c>
      <c r="Q2130">
        <v>1.1944229254725812E-2</v>
      </c>
      <c r="R2130">
        <v>1.2850477310012343E-2</v>
      </c>
      <c r="AA2130" t="s">
        <v>2199</v>
      </c>
      <c r="AB2130">
        <f t="shared" si="216"/>
        <v>0.67560491554002711</v>
      </c>
      <c r="AC2130">
        <f t="shared" si="217"/>
        <v>0.72686528804233175</v>
      </c>
      <c r="AD2130">
        <v>0.30644923483023073</v>
      </c>
      <c r="AE2130">
        <v>0.32970054868114834</v>
      </c>
    </row>
    <row r="2131" spans="1:31" x14ac:dyDescent="0.25">
      <c r="A2131" t="s">
        <v>2200</v>
      </c>
      <c r="B2131">
        <f t="shared" si="212"/>
        <v>1.7859161126881507E-3</v>
      </c>
      <c r="C2131">
        <f t="shared" si="213"/>
        <v>1.9330877396692102E-3</v>
      </c>
      <c r="D2131">
        <v>1.6201558443866555E-3</v>
      </c>
      <c r="E2131">
        <v>1.7536676985477988E-3</v>
      </c>
      <c r="N2131" t="s">
        <v>2200</v>
      </c>
      <c r="O2131">
        <f t="shared" si="214"/>
        <v>4.7563533371901785E-2</v>
      </c>
      <c r="P2131">
        <f t="shared" si="215"/>
        <v>5.1483091822368043E-2</v>
      </c>
      <c r="Q2131">
        <v>2.1574455828212342E-2</v>
      </c>
      <c r="R2131">
        <v>2.3352337635152196E-2</v>
      </c>
      <c r="AA2131" t="s">
        <v>2200</v>
      </c>
      <c r="AB2131">
        <f t="shared" si="216"/>
        <v>0.53036788086518916</v>
      </c>
      <c r="AC2131">
        <f t="shared" si="217"/>
        <v>0.5740737992848054</v>
      </c>
      <c r="AD2131">
        <v>0.24057082405884125</v>
      </c>
      <c r="AE2131">
        <v>0.26039549517826027</v>
      </c>
    </row>
    <row r="2132" spans="1:31" x14ac:dyDescent="0.25">
      <c r="A2132" t="s">
        <v>2201</v>
      </c>
      <c r="B2132">
        <f t="shared" si="212"/>
        <v>3.7582555276484343E-3</v>
      </c>
      <c r="C2132">
        <f t="shared" si="213"/>
        <v>5.1365638919505388E-3</v>
      </c>
      <c r="D2132">
        <v>3.4094320637787392E-3</v>
      </c>
      <c r="E2132">
        <v>4.6598123789156325E-3</v>
      </c>
      <c r="N2132" t="s">
        <v>2201</v>
      </c>
      <c r="O2132">
        <f t="shared" si="214"/>
        <v>6.6677863171313911E-2</v>
      </c>
      <c r="P2132">
        <f t="shared" si="215"/>
        <v>9.1131404407855998E-2</v>
      </c>
      <c r="Q2132">
        <v>3.0244569983081136E-2</v>
      </c>
      <c r="R2132">
        <v>4.133650970770239E-2</v>
      </c>
      <c r="AA2132" t="s">
        <v>2201</v>
      </c>
      <c r="AB2132">
        <f t="shared" si="216"/>
        <v>1.1391911291278687</v>
      </c>
      <c r="AC2132">
        <f t="shared" si="217"/>
        <v>1.5569798213188324</v>
      </c>
      <c r="AD2132">
        <v>0.51672840415551824</v>
      </c>
      <c r="AE2132">
        <v>0.70623416720981069</v>
      </c>
    </row>
    <row r="2133" spans="1:31" x14ac:dyDescent="0.25">
      <c r="A2133" t="s">
        <v>2202</v>
      </c>
      <c r="B2133">
        <f t="shared" si="212"/>
        <v>1.7228780775478002E-3</v>
      </c>
      <c r="C2133">
        <f t="shared" si="213"/>
        <v>3.3713682164183741E-3</v>
      </c>
      <c r="D2133">
        <v>1.5629687008664806E-3</v>
      </c>
      <c r="E2133">
        <v>3.0584537989234327E-3</v>
      </c>
      <c r="N2133" t="s">
        <v>2202</v>
      </c>
      <c r="O2133">
        <f t="shared" si="214"/>
        <v>7.2983788037419436E-2</v>
      </c>
      <c r="P2133">
        <f t="shared" si="215"/>
        <v>0.14281638759568274</v>
      </c>
      <c r="Q2133">
        <v>3.3104889388203156E-2</v>
      </c>
      <c r="R2133">
        <v>6.4780423725797565E-2</v>
      </c>
      <c r="AA2133" t="s">
        <v>2202</v>
      </c>
      <c r="AB2133">
        <f t="shared" si="216"/>
        <v>1.126789562702599</v>
      </c>
      <c r="AC2133">
        <f t="shared" si="217"/>
        <v>2.2049282347909527</v>
      </c>
      <c r="AD2133">
        <v>0.51110314824884329</v>
      </c>
      <c r="AE2133">
        <v>1.000138623720872</v>
      </c>
    </row>
    <row r="2134" spans="1:31" x14ac:dyDescent="0.25">
      <c r="A2134" t="s">
        <v>1335</v>
      </c>
      <c r="B2134">
        <f t="shared" si="212"/>
        <v>3.9496728646461858E-3</v>
      </c>
      <c r="C2134">
        <f t="shared" si="213"/>
        <v>5.0544473398213786E-3</v>
      </c>
      <c r="D2134">
        <v>3.5830829508783782E-3</v>
      </c>
      <c r="E2134">
        <v>4.5853174959209963E-3</v>
      </c>
      <c r="N2134" t="s">
        <v>1335</v>
      </c>
      <c r="O2134">
        <f t="shared" si="214"/>
        <v>6.1135870515227564E-2</v>
      </c>
      <c r="P2134">
        <f t="shared" si="215"/>
        <v>7.8236362524934669E-2</v>
      </c>
      <c r="Q2134">
        <v>2.7730764399628717E-2</v>
      </c>
      <c r="R2134">
        <v>3.5487417098649436E-2</v>
      </c>
      <c r="AA2134" t="s">
        <v>1335</v>
      </c>
      <c r="AB2134">
        <f t="shared" si="216"/>
        <v>1.0357818189610095</v>
      </c>
      <c r="AC2134">
        <f t="shared" si="217"/>
        <v>1.325503361644055</v>
      </c>
      <c r="AD2134">
        <v>0.46982273007582975</v>
      </c>
      <c r="AE2134">
        <v>0.60123821126439603</v>
      </c>
    </row>
    <row r="2135" spans="1:31" x14ac:dyDescent="0.25">
      <c r="A2135" t="s">
        <v>1336</v>
      </c>
      <c r="B2135">
        <f t="shared" si="212"/>
        <v>2.6779044162155759E-3</v>
      </c>
      <c r="C2135">
        <f t="shared" si="213"/>
        <v>4.1909954979329461E-3</v>
      </c>
      <c r="D2135">
        <v>2.4293540216231268E-3</v>
      </c>
      <c r="E2135">
        <v>3.8020071612175871E-3</v>
      </c>
      <c r="N2135" t="s">
        <v>1336</v>
      </c>
      <c r="O2135">
        <f t="shared" si="214"/>
        <v>5.8718862023588093E-2</v>
      </c>
      <c r="P2135">
        <f t="shared" si="215"/>
        <v>9.1896665502489996E-2</v>
      </c>
      <c r="Q2135">
        <v>2.6634427789571587E-2</v>
      </c>
      <c r="R2135">
        <v>4.1683626301293901E-2</v>
      </c>
      <c r="AA2135" t="s">
        <v>1336</v>
      </c>
      <c r="AB2135">
        <f t="shared" si="216"/>
        <v>0.85170427039061802</v>
      </c>
      <c r="AC2135">
        <f t="shared" si="217"/>
        <v>1.3329410643497723</v>
      </c>
      <c r="AD2135">
        <v>0.38632655855414849</v>
      </c>
      <c r="AE2135">
        <v>0.60461189646211233</v>
      </c>
    </row>
    <row r="2136" spans="1:31" x14ac:dyDescent="0.25">
      <c r="A2136" t="s">
        <v>731</v>
      </c>
      <c r="B2136">
        <f t="shared" si="212"/>
        <v>4.0638148190785539E-2</v>
      </c>
      <c r="C2136">
        <f t="shared" si="213"/>
        <v>5.0311798432299437E-2</v>
      </c>
      <c r="D2136">
        <v>3.6866307901354894E-2</v>
      </c>
      <c r="E2136">
        <v>4.5642095780747773E-2</v>
      </c>
      <c r="N2136" t="s">
        <v>731</v>
      </c>
      <c r="O2136">
        <f t="shared" si="214"/>
        <v>0.19156272770688695</v>
      </c>
      <c r="P2136">
        <f t="shared" si="215"/>
        <v>0.2371630050238285</v>
      </c>
      <c r="Q2136">
        <v>8.6891391666153936E-2</v>
      </c>
      <c r="R2136">
        <v>0.10757532952746031</v>
      </c>
      <c r="AA2136" t="s">
        <v>731</v>
      </c>
      <c r="AB2136">
        <f t="shared" si="216"/>
        <v>1.9090643314671223</v>
      </c>
      <c r="AC2136">
        <f t="shared" si="217"/>
        <v>2.363504837576353</v>
      </c>
      <c r="AD2136">
        <v>0.86593701461179584</v>
      </c>
      <c r="AE2136">
        <v>1.0720677608064417</v>
      </c>
    </row>
    <row r="2137" spans="1:31" x14ac:dyDescent="0.25">
      <c r="A2137" t="s">
        <v>732</v>
      </c>
      <c r="B2137">
        <f t="shared" si="212"/>
        <v>2.9319335681736784E-2</v>
      </c>
      <c r="C2137">
        <f t="shared" si="213"/>
        <v>3.3871298718528869E-2</v>
      </c>
      <c r="D2137">
        <v>2.659805391799757E-2</v>
      </c>
      <c r="E2137">
        <v>3.0727525322110771E-2</v>
      </c>
      <c r="N2137" t="s">
        <v>732</v>
      </c>
      <c r="O2137">
        <f t="shared" si="214"/>
        <v>7.4620500595921443E-2</v>
      </c>
      <c r="P2137">
        <f t="shared" si="215"/>
        <v>8.6205679884657493E-2</v>
      </c>
      <c r="Q2137">
        <v>3.3847289716639271E-2</v>
      </c>
      <c r="R2137">
        <v>3.9102238647208229E-2</v>
      </c>
      <c r="AA2137" t="s">
        <v>732</v>
      </c>
      <c r="AB2137">
        <f t="shared" si="216"/>
        <v>1.5615478755583834</v>
      </c>
      <c r="AC2137">
        <f t="shared" si="217"/>
        <v>1.8039854357705905</v>
      </c>
      <c r="AD2137">
        <v>0.70830620175866299</v>
      </c>
      <c r="AE2137">
        <v>0.81827402927476867</v>
      </c>
    </row>
    <row r="2138" spans="1:31" x14ac:dyDescent="0.25">
      <c r="A2138" t="s">
        <v>733</v>
      </c>
      <c r="B2138">
        <f t="shared" si="212"/>
        <v>3.8578068569146945E-2</v>
      </c>
      <c r="C2138">
        <f t="shared" si="213"/>
        <v>4.2161987591215574E-2</v>
      </c>
      <c r="D2138">
        <v>3.499743510537804E-2</v>
      </c>
      <c r="E2138">
        <v>3.8248711751666352E-2</v>
      </c>
      <c r="N2138" t="s">
        <v>733</v>
      </c>
      <c r="O2138">
        <f t="shared" si="214"/>
        <v>9.7885139495733103E-2</v>
      </c>
      <c r="P2138">
        <f t="shared" si="215"/>
        <v>0.10697871069896238</v>
      </c>
      <c r="Q2138">
        <v>4.4399952412632504E-2</v>
      </c>
      <c r="R2138">
        <v>4.8524726926560277E-2</v>
      </c>
      <c r="AA2138" t="s">
        <v>733</v>
      </c>
      <c r="AB2138">
        <f t="shared" si="216"/>
        <v>1.6711187689193046</v>
      </c>
      <c r="AC2138">
        <f t="shared" si="217"/>
        <v>1.8263664152168606</v>
      </c>
      <c r="AD2138">
        <v>0.75800672296236005</v>
      </c>
      <c r="AE2138">
        <v>0.82842587078494823</v>
      </c>
    </row>
    <row r="2139" spans="1:31" x14ac:dyDescent="0.25">
      <c r="A2139" t="s">
        <v>734</v>
      </c>
      <c r="B2139">
        <f t="shared" si="212"/>
        <v>1.8686527266938792E-2</v>
      </c>
      <c r="C2139">
        <f t="shared" si="213"/>
        <v>2.655376198994893E-2</v>
      </c>
      <c r="D2139">
        <v>1.6952132380535834E-2</v>
      </c>
      <c r="E2139">
        <v>2.4089167667406659E-2</v>
      </c>
      <c r="N2139" t="s">
        <v>734</v>
      </c>
      <c r="O2139">
        <f t="shared" si="214"/>
        <v>0.24966259859253459</v>
      </c>
      <c r="P2139">
        <f t="shared" si="215"/>
        <v>0.3547733148120869</v>
      </c>
      <c r="Q2139">
        <v>0.1132450497984519</v>
      </c>
      <c r="R2139">
        <v>0.16092246868193091</v>
      </c>
      <c r="AA2139" t="s">
        <v>734</v>
      </c>
      <c r="AB2139">
        <f t="shared" si="216"/>
        <v>3.6033266052608988</v>
      </c>
      <c r="AC2139">
        <f t="shared" si="217"/>
        <v>5.1203669724890011</v>
      </c>
      <c r="AD2139">
        <v>1.6344414548005064</v>
      </c>
      <c r="AE2139">
        <v>2.3225593903723958</v>
      </c>
    </row>
    <row r="2140" spans="1:31" x14ac:dyDescent="0.25">
      <c r="A2140" t="s">
        <v>735</v>
      </c>
      <c r="B2140">
        <f t="shared" si="212"/>
        <v>4.2685142173725696E-2</v>
      </c>
      <c r="C2140">
        <f t="shared" si="213"/>
        <v>4.5488717250744645E-2</v>
      </c>
      <c r="D2140">
        <v>3.8723309605591109E-2</v>
      </c>
      <c r="E2140">
        <v>4.1266670132963292E-2</v>
      </c>
      <c r="N2140" t="s">
        <v>735</v>
      </c>
      <c r="O2140">
        <f t="shared" si="214"/>
        <v>0.3006614758829449</v>
      </c>
      <c r="P2140">
        <f t="shared" si="215"/>
        <v>0.32040902684516259</v>
      </c>
      <c r="Q2140">
        <v>0.13637775141646008</v>
      </c>
      <c r="R2140">
        <v>0.14533508985930638</v>
      </c>
      <c r="AA2140" t="s">
        <v>735</v>
      </c>
      <c r="AB2140">
        <f t="shared" si="216"/>
        <v>8.139328742323686</v>
      </c>
      <c r="AC2140">
        <f t="shared" si="217"/>
        <v>8.6739227027413399</v>
      </c>
      <c r="AD2140">
        <v>3.6919374145214015</v>
      </c>
      <c r="AE2140">
        <v>3.9344251560202963</v>
      </c>
    </row>
    <row r="2141" spans="1:31" x14ac:dyDescent="0.25">
      <c r="A2141" t="s">
        <v>2571</v>
      </c>
      <c r="B2141">
        <f t="shared" si="212"/>
        <v>3.8412069340964937E-2</v>
      </c>
      <c r="C2141">
        <f t="shared" si="213"/>
        <v>4.6202799679539476E-2</v>
      </c>
      <c r="D2141">
        <v>3.4846843138716208E-2</v>
      </c>
      <c r="E2141">
        <v>4.1914474815482432E-2</v>
      </c>
      <c r="N2141" t="s">
        <v>2571</v>
      </c>
      <c r="O2141">
        <f t="shared" si="214"/>
        <v>0.17128144346485524</v>
      </c>
      <c r="P2141">
        <f t="shared" si="215"/>
        <v>0.20602072101305538</v>
      </c>
      <c r="Q2141">
        <v>7.7691955879963581E-2</v>
      </c>
      <c r="R2141">
        <v>9.3449427115488093E-2</v>
      </c>
      <c r="AA2141" t="s">
        <v>2571</v>
      </c>
      <c r="AB2141">
        <f t="shared" si="216"/>
        <v>4.5083811955484832</v>
      </c>
      <c r="AC2141">
        <f t="shared" si="217"/>
        <v>5.422770416453087</v>
      </c>
      <c r="AD2141">
        <v>2.0449673113975133</v>
      </c>
      <c r="AE2141">
        <v>2.4597272852192624</v>
      </c>
    </row>
    <row r="2142" spans="1:31" x14ac:dyDescent="0.25">
      <c r="A2142" t="s">
        <v>736</v>
      </c>
      <c r="B2142">
        <f t="shared" si="212"/>
        <v>3.3905461864135941E-2</v>
      </c>
      <c r="C2142">
        <f t="shared" si="213"/>
        <v>3.7216786687189307E-2</v>
      </c>
      <c r="D2142">
        <v>3.0758517606476594E-2</v>
      </c>
      <c r="E2142">
        <v>3.3762500955200267E-2</v>
      </c>
      <c r="N2142" t="s">
        <v>736</v>
      </c>
      <c r="O2142">
        <f t="shared" si="214"/>
        <v>7.0856154438852306E-2</v>
      </c>
      <c r="P2142">
        <f t="shared" si="215"/>
        <v>7.7776211862038633E-2</v>
      </c>
      <c r="Q2142">
        <v>3.2139811021716112E-2</v>
      </c>
      <c r="R2142">
        <v>3.5278696268904737E-2</v>
      </c>
      <c r="AA2142" t="s">
        <v>736</v>
      </c>
      <c r="AB2142">
        <f t="shared" si="216"/>
        <v>1.6261733369775575</v>
      </c>
      <c r="AC2142">
        <f t="shared" si="217"/>
        <v>1.7849910566387415</v>
      </c>
      <c r="AD2142">
        <v>0.73761981796677834</v>
      </c>
      <c r="AE2142">
        <v>0.80965832382748415</v>
      </c>
    </row>
    <row r="2143" spans="1:31" x14ac:dyDescent="0.25">
      <c r="A2143" t="s">
        <v>737</v>
      </c>
      <c r="B2143">
        <f t="shared" si="212"/>
        <v>2.30344054937297E-2</v>
      </c>
      <c r="C2143">
        <f t="shared" si="213"/>
        <v>2.8016337080733752E-2</v>
      </c>
      <c r="D2143">
        <v>2.0896461159346069E-2</v>
      </c>
      <c r="E2143">
        <v>2.5415993470900119E-2</v>
      </c>
      <c r="N2143" t="s">
        <v>737</v>
      </c>
      <c r="O2143">
        <f t="shared" si="214"/>
        <v>6.9834936142330079E-2</v>
      </c>
      <c r="P2143">
        <f t="shared" si="215"/>
        <v>8.4938988831625317E-2</v>
      </c>
      <c r="Q2143">
        <v>3.1676594194298982E-2</v>
      </c>
      <c r="R2143">
        <v>3.8527677250392856E-2</v>
      </c>
      <c r="AA2143" t="s">
        <v>737</v>
      </c>
      <c r="AB2143">
        <f t="shared" si="216"/>
        <v>1.3344985543871832</v>
      </c>
      <c r="AC2143">
        <f t="shared" si="217"/>
        <v>1.6231268197323658</v>
      </c>
      <c r="AD2143">
        <v>0.60531836205944856</v>
      </c>
      <c r="AE2143">
        <v>0.73623794098925532</v>
      </c>
    </row>
    <row r="2144" spans="1:31" x14ac:dyDescent="0.25">
      <c r="A2144" t="s">
        <v>738</v>
      </c>
      <c r="B2144">
        <f t="shared" si="212"/>
        <v>2.1821011207783531E-2</v>
      </c>
      <c r="C2144">
        <f t="shared" si="213"/>
        <v>2.6863162043914156E-2</v>
      </c>
      <c r="D2144">
        <v>1.9795688379508156E-2</v>
      </c>
      <c r="E2144">
        <v>2.4369850674925298E-2</v>
      </c>
      <c r="N2144" t="s">
        <v>738</v>
      </c>
      <c r="O2144">
        <f t="shared" si="214"/>
        <v>6.4189939333907695E-2</v>
      </c>
      <c r="P2144">
        <f t="shared" si="215"/>
        <v>7.9022219708164101E-2</v>
      </c>
      <c r="Q2144">
        <v>2.9116066713267583E-2</v>
      </c>
      <c r="R2144">
        <v>3.5843875920879884E-2</v>
      </c>
      <c r="AA2144" t="s">
        <v>738</v>
      </c>
      <c r="AB2144">
        <f t="shared" si="216"/>
        <v>1.3366034160727376</v>
      </c>
      <c r="AC2144">
        <f t="shared" si="217"/>
        <v>1.6454505161339064</v>
      </c>
      <c r="AD2144">
        <v>0.60627311125994254</v>
      </c>
      <c r="AE2144">
        <v>0.74636379934741459</v>
      </c>
    </row>
    <row r="2145" spans="1:31" x14ac:dyDescent="0.25">
      <c r="A2145" t="s">
        <v>739</v>
      </c>
      <c r="B2145">
        <f t="shared" si="212"/>
        <v>2.3219659126285774E-2</v>
      </c>
      <c r="C2145">
        <f t="shared" si="213"/>
        <v>2.9742617768898826E-2</v>
      </c>
      <c r="D2145">
        <v>2.1064520427834226E-2</v>
      </c>
      <c r="E2145">
        <v>2.6982048968194821E-2</v>
      </c>
      <c r="N2145" t="s">
        <v>739</v>
      </c>
      <c r="O2145">
        <f t="shared" si="214"/>
        <v>7.3473883562028497E-2</v>
      </c>
      <c r="P2145">
        <f t="shared" si="215"/>
        <v>9.4114458050252814E-2</v>
      </c>
      <c r="Q2145">
        <v>3.3327192978741892E-2</v>
      </c>
      <c r="R2145">
        <v>4.2689600079224232E-2</v>
      </c>
      <c r="AA2145" t="s">
        <v>739</v>
      </c>
      <c r="AB2145">
        <f t="shared" si="216"/>
        <v>1.2167967849860251</v>
      </c>
      <c r="AC2145">
        <f t="shared" si="217"/>
        <v>1.5586241590125098</v>
      </c>
      <c r="AD2145">
        <v>0.5519297375224026</v>
      </c>
      <c r="AE2145">
        <v>0.70698002624138268</v>
      </c>
    </row>
    <row r="2146" spans="1:31" x14ac:dyDescent="0.25">
      <c r="A2146" t="s">
        <v>2572</v>
      </c>
      <c r="B2146">
        <f t="shared" si="212"/>
        <v>4.3096843966376863E-2</v>
      </c>
      <c r="C2146">
        <f t="shared" si="213"/>
        <v>6.7979422500409378E-2</v>
      </c>
      <c r="D2146">
        <v>3.9096799189323156E-2</v>
      </c>
      <c r="E2146">
        <v>6.1669894727748441E-2</v>
      </c>
      <c r="N2146" t="s">
        <v>2572</v>
      </c>
      <c r="O2146">
        <f t="shared" si="214"/>
        <v>0.43436760636880495</v>
      </c>
      <c r="P2146">
        <f t="shared" si="215"/>
        <v>0.68515594916587375</v>
      </c>
      <c r="Q2146">
        <v>0.1970258320284124</v>
      </c>
      <c r="R2146">
        <v>0.31078151080862404</v>
      </c>
      <c r="AA2146" t="s">
        <v>2572</v>
      </c>
      <c r="AB2146">
        <f t="shared" si="216"/>
        <v>31.216384471613161</v>
      </c>
      <c r="AC2146">
        <f t="shared" si="217"/>
        <v>49.239609995260899</v>
      </c>
      <c r="AD2146">
        <v>14.15951381562348</v>
      </c>
      <c r="AE2146">
        <v>22.33471139612022</v>
      </c>
    </row>
    <row r="2147" spans="1:31" x14ac:dyDescent="0.25">
      <c r="A2147" t="s">
        <v>1457</v>
      </c>
      <c r="B2147">
        <f t="shared" si="212"/>
        <v>2.9220726952529932E-2</v>
      </c>
      <c r="C2147">
        <f t="shared" si="213"/>
        <v>3.7979224136947619E-2</v>
      </c>
      <c r="D2147">
        <v>2.6508597583628345E-2</v>
      </c>
      <c r="E2147">
        <v>3.4454172574840826E-2</v>
      </c>
      <c r="N2147" t="s">
        <v>1457</v>
      </c>
      <c r="O2147">
        <f t="shared" si="214"/>
        <v>6.441747055664411E-2</v>
      </c>
      <c r="P2147">
        <f t="shared" si="215"/>
        <v>8.3725690896755398E-2</v>
      </c>
      <c r="Q2147">
        <v>2.921927313983988E-2</v>
      </c>
      <c r="R2147">
        <v>3.7977334564586927E-2</v>
      </c>
      <c r="AA2147" t="s">
        <v>1457</v>
      </c>
      <c r="AB2147">
        <f t="shared" si="216"/>
        <v>1.3196096298552698</v>
      </c>
      <c r="AC2147">
        <f t="shared" si="217"/>
        <v>1.7151438424843355</v>
      </c>
      <c r="AD2147">
        <v>0.59856485949411742</v>
      </c>
      <c r="AE2147">
        <v>0.77797616042058859</v>
      </c>
    </row>
    <row r="2148" spans="1:31" x14ac:dyDescent="0.25">
      <c r="A2148" t="s">
        <v>2573</v>
      </c>
      <c r="B2148">
        <f t="shared" si="212"/>
        <v>6.106872056010481E-2</v>
      </c>
      <c r="C2148">
        <f t="shared" si="213"/>
        <v>8.5362817190120135E-2</v>
      </c>
      <c r="D2148">
        <v>5.5400611384677036E-2</v>
      </c>
      <c r="E2148">
        <v>7.7439845119999975E-2</v>
      </c>
      <c r="N2148" t="s">
        <v>2573</v>
      </c>
      <c r="O2148">
        <f t="shared" si="214"/>
        <v>7.6107245075575633E-2</v>
      </c>
      <c r="P2148">
        <f t="shared" si="215"/>
        <v>0.10638390306271196</v>
      </c>
      <c r="Q2148">
        <v>3.4521665668764946E-2</v>
      </c>
      <c r="R2148">
        <v>4.8254926721133386E-2</v>
      </c>
      <c r="AA2148" t="s">
        <v>2573</v>
      </c>
      <c r="AB2148">
        <f t="shared" si="216"/>
        <v>1.9853589861663852</v>
      </c>
      <c r="AC2148">
        <f t="shared" si="217"/>
        <v>2.7751659874072945</v>
      </c>
      <c r="AD2148">
        <v>0.90054368785593175</v>
      </c>
      <c r="AE2148">
        <v>1.2587941173993149</v>
      </c>
    </row>
    <row r="2149" spans="1:31" x14ac:dyDescent="0.25">
      <c r="A2149" t="s">
        <v>1458</v>
      </c>
      <c r="B2149">
        <f t="shared" si="212"/>
        <v>1.5804629009230849E-2</v>
      </c>
      <c r="C2149">
        <f t="shared" si="213"/>
        <v>2.0767670428304599E-2</v>
      </c>
      <c r="D2149">
        <v>1.4337718258852758E-2</v>
      </c>
      <c r="E2149">
        <v>1.8840113698324022E-2</v>
      </c>
      <c r="N2149" t="s">
        <v>1458</v>
      </c>
      <c r="O2149">
        <f t="shared" si="214"/>
        <v>4.6337939536034337E-2</v>
      </c>
      <c r="P2149">
        <f t="shared" si="215"/>
        <v>6.0889189872727033E-2</v>
      </c>
      <c r="Q2149">
        <v>2.1018535815531536E-2</v>
      </c>
      <c r="R2149">
        <v>2.7618871942361303E-2</v>
      </c>
      <c r="AA2149" t="s">
        <v>1458</v>
      </c>
      <c r="AB2149">
        <f t="shared" si="216"/>
        <v>1.0261238929239558</v>
      </c>
      <c r="AC2149">
        <f t="shared" si="217"/>
        <v>1.3483519805752604</v>
      </c>
      <c r="AD2149">
        <v>0.4654419685153009</v>
      </c>
      <c r="AE2149">
        <v>0.61160217047685761</v>
      </c>
    </row>
    <row r="2150" spans="1:31" x14ac:dyDescent="0.25">
      <c r="A2150" t="s">
        <v>1459</v>
      </c>
      <c r="B2150">
        <f t="shared" si="212"/>
        <v>8.2328458363501757E-3</v>
      </c>
      <c r="C2150">
        <f t="shared" si="213"/>
        <v>1.3257029126493366E-2</v>
      </c>
      <c r="D2150">
        <v>7.4687121096746563E-3</v>
      </c>
      <c r="E2150">
        <v>1.2026574521556392E-2</v>
      </c>
      <c r="N2150" t="s">
        <v>1459</v>
      </c>
      <c r="O2150">
        <f t="shared" si="214"/>
        <v>1.3608823911582133E-2</v>
      </c>
      <c r="P2150">
        <f t="shared" si="215"/>
        <v>2.1913756015762478E-2</v>
      </c>
      <c r="Q2150">
        <v>6.1728586911037808E-3</v>
      </c>
      <c r="R2150">
        <v>9.9399125270113742E-3</v>
      </c>
      <c r="AA2150" t="s">
        <v>1459</v>
      </c>
      <c r="AB2150">
        <f t="shared" si="216"/>
        <v>0.34625074200095873</v>
      </c>
      <c r="AC2150">
        <f t="shared" si="217"/>
        <v>0.55755400538529032</v>
      </c>
      <c r="AD2150">
        <v>0.15705669468194819</v>
      </c>
      <c r="AE2150">
        <v>0.25290224271130191</v>
      </c>
    </row>
    <row r="2151" spans="1:31" x14ac:dyDescent="0.25">
      <c r="A2151" t="s">
        <v>1460</v>
      </c>
      <c r="B2151">
        <f t="shared" si="212"/>
        <v>1.8720492553599845E-2</v>
      </c>
      <c r="C2151">
        <f t="shared" si="213"/>
        <v>2.3407713661831784E-2</v>
      </c>
      <c r="D2151">
        <v>1.6982945170285146E-2</v>
      </c>
      <c r="E2151">
        <v>2.1235120632773129E-2</v>
      </c>
      <c r="N2151" t="s">
        <v>1460</v>
      </c>
      <c r="O2151">
        <f t="shared" si="214"/>
        <v>3.9625678818825484E-2</v>
      </c>
      <c r="P2151">
        <f t="shared" si="215"/>
        <v>4.9547122800912516E-2</v>
      </c>
      <c r="Q2151">
        <v>1.7973905568687512E-2</v>
      </c>
      <c r="R2151">
        <v>2.2474196858444172E-2</v>
      </c>
      <c r="AA2151" t="s">
        <v>1460</v>
      </c>
      <c r="AB2151">
        <f t="shared" si="216"/>
        <v>0.96741415930374086</v>
      </c>
      <c r="AC2151">
        <f t="shared" si="217"/>
        <v>1.2096344991216159</v>
      </c>
      <c r="AD2151">
        <v>0.43881168129984977</v>
      </c>
      <c r="AE2151">
        <v>0.54868097930247584</v>
      </c>
    </row>
    <row r="2152" spans="1:31" x14ac:dyDescent="0.25">
      <c r="A2152" t="s">
        <v>1461</v>
      </c>
      <c r="B2152">
        <f t="shared" si="212"/>
        <v>3.0532257933963459E-2</v>
      </c>
      <c r="C2152">
        <f t="shared" si="213"/>
        <v>3.88183834280066E-2</v>
      </c>
      <c r="D2152">
        <v>2.7698398476048387E-2</v>
      </c>
      <c r="E2152">
        <v>3.5215445078135593E-2</v>
      </c>
      <c r="N2152" t="s">
        <v>1461</v>
      </c>
      <c r="O2152">
        <f t="shared" si="214"/>
        <v>4.8652286289314943E-2</v>
      </c>
      <c r="P2152">
        <f t="shared" si="215"/>
        <v>6.1855992043317966E-2</v>
      </c>
      <c r="Q2152">
        <v>2.2068305844377117E-2</v>
      </c>
      <c r="R2152">
        <v>2.805740603025049E-2</v>
      </c>
      <c r="AA2152" t="s">
        <v>1461</v>
      </c>
      <c r="AB2152">
        <f t="shared" si="216"/>
        <v>1.3229526552443172</v>
      </c>
      <c r="AC2152">
        <f t="shared" si="217"/>
        <v>1.6819877370172223</v>
      </c>
      <c r="AD2152">
        <v>0.60008123030333915</v>
      </c>
      <c r="AE2152">
        <v>0.76293680396145802</v>
      </c>
    </row>
    <row r="2153" spans="1:31" x14ac:dyDescent="0.25">
      <c r="A2153" t="s">
        <v>740</v>
      </c>
      <c r="B2153">
        <f t="shared" si="212"/>
        <v>2.967051948247296E-2</v>
      </c>
      <c r="C2153">
        <f t="shared" si="213"/>
        <v>4.4719966821166135E-2</v>
      </c>
      <c r="D2153">
        <v>2.6916642502967679E-2</v>
      </c>
      <c r="E2153">
        <v>4.0569271474365794E-2</v>
      </c>
      <c r="N2153" t="s">
        <v>740</v>
      </c>
      <c r="O2153">
        <f t="shared" si="214"/>
        <v>0.29188672696262108</v>
      </c>
      <c r="P2153">
        <f t="shared" si="215"/>
        <v>0.43993718252954717</v>
      </c>
      <c r="Q2153">
        <v>0.13239759225744741</v>
      </c>
      <c r="R2153">
        <v>0.19955214927911485</v>
      </c>
      <c r="AA2153" t="s">
        <v>740</v>
      </c>
      <c r="AB2153">
        <f t="shared" si="216"/>
        <v>15.354879006956031</v>
      </c>
      <c r="AC2153">
        <f t="shared" si="217"/>
        <v>23.143163372644192</v>
      </c>
      <c r="AD2153">
        <v>6.9648559599825255</v>
      </c>
      <c r="AE2153">
        <v>10.497562323727124</v>
      </c>
    </row>
    <row r="2154" spans="1:31" x14ac:dyDescent="0.25">
      <c r="A2154" t="s">
        <v>1462</v>
      </c>
      <c r="B2154">
        <f t="shared" si="212"/>
        <v>8.0553888852676284E-3</v>
      </c>
      <c r="C2154">
        <f t="shared" si="213"/>
        <v>8.2648310648767796E-3</v>
      </c>
      <c r="D2154">
        <v>7.3077258716420816E-3</v>
      </c>
      <c r="E2154">
        <v>7.4977286209000462E-3</v>
      </c>
      <c r="N2154" t="s">
        <v>1462</v>
      </c>
      <c r="O2154">
        <f t="shared" si="214"/>
        <v>7.3068877231754648E-2</v>
      </c>
      <c r="P2154">
        <f t="shared" si="215"/>
        <v>7.4968686803580639E-2</v>
      </c>
      <c r="Q2154">
        <v>3.3143485197523907E-2</v>
      </c>
      <c r="R2154">
        <v>3.4005224323776208E-2</v>
      </c>
      <c r="AA2154" t="s">
        <v>1462</v>
      </c>
      <c r="AB2154">
        <f t="shared" si="216"/>
        <v>2.0523449228445192</v>
      </c>
      <c r="AC2154">
        <f t="shared" si="217"/>
        <v>2.1057064178725833</v>
      </c>
      <c r="AD2154">
        <v>0.93092799763110867</v>
      </c>
      <c r="AE2154">
        <v>0.95513236462816697</v>
      </c>
    </row>
    <row r="2155" spans="1:31" x14ac:dyDescent="0.25">
      <c r="A2155" t="s">
        <v>1463</v>
      </c>
      <c r="B2155">
        <f t="shared" si="212"/>
        <v>1.430986136129161E-2</v>
      </c>
      <c r="C2155">
        <f t="shared" si="213"/>
        <v>1.5445716273744088E-2</v>
      </c>
      <c r="D2155">
        <v>1.2981687858766586E-2</v>
      </c>
      <c r="E2155">
        <v>1.4012118102220307E-2</v>
      </c>
      <c r="N2155" t="s">
        <v>1463</v>
      </c>
      <c r="O2155">
        <f t="shared" si="214"/>
        <v>8.0497530689463651E-2</v>
      </c>
      <c r="P2155">
        <f t="shared" si="215"/>
        <v>8.688707656733291E-2</v>
      </c>
      <c r="Q2155">
        <v>3.6513065725389378E-2</v>
      </c>
      <c r="R2155">
        <v>3.9411314983419946E-2</v>
      </c>
      <c r="AA2155" t="s">
        <v>1463</v>
      </c>
      <c r="AB2155">
        <f t="shared" si="216"/>
        <v>1.7274414759861414</v>
      </c>
      <c r="AC2155">
        <f t="shared" si="217"/>
        <v>1.8645583101003131</v>
      </c>
      <c r="AD2155">
        <v>0.78355427314618753</v>
      </c>
      <c r="AE2155">
        <v>0.84574942290030763</v>
      </c>
    </row>
    <row r="2156" spans="1:31" x14ac:dyDescent="0.25">
      <c r="A2156" t="s">
        <v>1464</v>
      </c>
      <c r="B2156">
        <f t="shared" si="212"/>
        <v>1.0196810474273132E-2</v>
      </c>
      <c r="C2156">
        <f t="shared" si="213"/>
        <v>1.0747446522462149E-2</v>
      </c>
      <c r="D2156">
        <v>9.250390859137406E-3</v>
      </c>
      <c r="E2156">
        <v>9.7499194793594385E-3</v>
      </c>
      <c r="N2156" t="s">
        <v>1464</v>
      </c>
      <c r="O2156">
        <f t="shared" si="214"/>
        <v>7.8290034613588494E-2</v>
      </c>
      <c r="P2156">
        <f t="shared" si="215"/>
        <v>8.2517760075484045E-2</v>
      </c>
      <c r="Q2156">
        <v>3.5511762348545313E-2</v>
      </c>
      <c r="R2156">
        <v>3.7429426360558286E-2</v>
      </c>
      <c r="AA2156" t="s">
        <v>1464</v>
      </c>
      <c r="AB2156">
        <f t="shared" si="216"/>
        <v>1.7811434997635343</v>
      </c>
      <c r="AC2156">
        <f t="shared" si="217"/>
        <v>1.8773266955228198</v>
      </c>
      <c r="AD2156">
        <v>0.80791310138571049</v>
      </c>
      <c r="AE2156">
        <v>0.85154106510530403</v>
      </c>
    </row>
    <row r="2157" spans="1:31" x14ac:dyDescent="0.25">
      <c r="A2157" t="s">
        <v>1465</v>
      </c>
      <c r="B2157">
        <f t="shared" si="212"/>
        <v>6.9615618405925728E-3</v>
      </c>
      <c r="C2157">
        <f t="shared" si="213"/>
        <v>7.4731526102915424E-3</v>
      </c>
      <c r="D2157">
        <v>6.3154226684916191E-3</v>
      </c>
      <c r="E2157">
        <v>6.7795300078976467E-3</v>
      </c>
      <c r="N2157" t="s">
        <v>1465</v>
      </c>
      <c r="O2157">
        <f t="shared" si="214"/>
        <v>6.0965540446957421E-2</v>
      </c>
      <c r="P2157">
        <f t="shared" si="215"/>
        <v>6.5445771819823848E-2</v>
      </c>
      <c r="Q2157">
        <v>2.7653503980278091E-2</v>
      </c>
      <c r="R2157">
        <v>2.9685702746889888E-2</v>
      </c>
      <c r="AA2157" t="s">
        <v>1465</v>
      </c>
      <c r="AB2157">
        <f t="shared" si="216"/>
        <v>1.4149306581386665</v>
      </c>
      <c r="AC2157">
        <f t="shared" si="217"/>
        <v>1.5189109833936978</v>
      </c>
      <c r="AD2157">
        <v>0.64180175062497691</v>
      </c>
      <c r="AE2157">
        <v>0.6889664327918209</v>
      </c>
    </row>
    <row r="2158" spans="1:31" x14ac:dyDescent="0.25">
      <c r="A2158" t="s">
        <v>1466</v>
      </c>
      <c r="B2158">
        <f t="shared" si="212"/>
        <v>8.225849758265286E-3</v>
      </c>
      <c r="C2158">
        <f t="shared" si="213"/>
        <v>8.4742347359453834E-3</v>
      </c>
      <c r="D2158">
        <v>7.4623653743960561E-3</v>
      </c>
      <c r="E2158">
        <v>7.6876964357976661E-3</v>
      </c>
      <c r="N2158" t="s">
        <v>1466</v>
      </c>
      <c r="O2158">
        <f t="shared" si="214"/>
        <v>6.8970843872823984E-2</v>
      </c>
      <c r="P2158">
        <f t="shared" si="215"/>
        <v>7.1053464151502835E-2</v>
      </c>
      <c r="Q2158">
        <v>3.1284648533866359E-2</v>
      </c>
      <c r="R2158">
        <v>3.2229309201903263E-2</v>
      </c>
      <c r="AA2158" t="s">
        <v>1466</v>
      </c>
      <c r="AB2158">
        <f t="shared" si="216"/>
        <v>1.5481646976650898</v>
      </c>
      <c r="AC2158">
        <f t="shared" si="217"/>
        <v>1.5949125553545975</v>
      </c>
      <c r="AD2158">
        <v>0.70223569437977806</v>
      </c>
      <c r="AE2158">
        <v>0.72344016594205374</v>
      </c>
    </row>
    <row r="2159" spans="1:31" x14ac:dyDescent="0.25">
      <c r="A2159" t="s">
        <v>1467</v>
      </c>
      <c r="B2159">
        <f t="shared" si="212"/>
        <v>4.6490577006442324E-2</v>
      </c>
      <c r="C2159">
        <f t="shared" si="213"/>
        <v>4.8270628004326466E-2</v>
      </c>
      <c r="D2159">
        <v>4.2175542014972464E-2</v>
      </c>
      <c r="E2159">
        <v>4.3790377116710459E-2</v>
      </c>
      <c r="N2159" t="s">
        <v>1467</v>
      </c>
      <c r="O2159">
        <f t="shared" si="214"/>
        <v>7.3159848314498607E-2</v>
      </c>
      <c r="P2159">
        <f t="shared" si="215"/>
        <v>7.5961023722135076E-2</v>
      </c>
      <c r="Q2159">
        <v>3.3184748986548121E-2</v>
      </c>
      <c r="R2159">
        <v>3.445534077851177E-2</v>
      </c>
      <c r="AA2159" t="s">
        <v>1467</v>
      </c>
      <c r="AB2159">
        <f t="shared" si="216"/>
        <v>1.4883747788021575</v>
      </c>
      <c r="AC2159">
        <f t="shared" si="217"/>
        <v>1.5453623057555275</v>
      </c>
      <c r="AD2159">
        <v>0.67511544338003282</v>
      </c>
      <c r="AE2159">
        <v>0.70096455079182274</v>
      </c>
    </row>
    <row r="2160" spans="1:31" x14ac:dyDescent="0.25">
      <c r="A2160" t="s">
        <v>1468</v>
      </c>
      <c r="B2160">
        <f t="shared" si="212"/>
        <v>2.9446632887497107E-2</v>
      </c>
      <c r="C2160">
        <f t="shared" si="213"/>
        <v>3.1902970695079372E-2</v>
      </c>
      <c r="D2160">
        <v>2.6713536000510532E-2</v>
      </c>
      <c r="E2160">
        <v>2.8941888175883519E-2</v>
      </c>
      <c r="N2160" t="s">
        <v>1468</v>
      </c>
      <c r="O2160">
        <f t="shared" si="214"/>
        <v>8.2471703719550468E-2</v>
      </c>
      <c r="P2160">
        <f t="shared" si="215"/>
        <v>8.9351212309752251E-2</v>
      </c>
      <c r="Q2160">
        <v>3.740853554891635E-2</v>
      </c>
      <c r="R2160">
        <v>4.0529028154850377E-2</v>
      </c>
      <c r="AA2160" t="s">
        <v>1468</v>
      </c>
      <c r="AB2160">
        <f t="shared" si="216"/>
        <v>1.4941884848459948</v>
      </c>
      <c r="AC2160">
        <f t="shared" si="217"/>
        <v>1.6188285984034141</v>
      </c>
      <c r="AD2160">
        <v>0.6777524960829987</v>
      </c>
      <c r="AE2160">
        <v>0.73428830058982841</v>
      </c>
    </row>
    <row r="2161" spans="1:31" x14ac:dyDescent="0.25">
      <c r="A2161" t="s">
        <v>741</v>
      </c>
      <c r="B2161">
        <f t="shared" si="212"/>
        <v>3.2489527859878041E-2</v>
      </c>
      <c r="C2161">
        <f t="shared" si="213"/>
        <v>3.3680462674044655E-2</v>
      </c>
      <c r="D2161">
        <v>2.9474003884938312E-2</v>
      </c>
      <c r="E2161">
        <v>3.05544017747089E-2</v>
      </c>
      <c r="N2161" t="s">
        <v>741</v>
      </c>
      <c r="O2161">
        <f t="shared" si="214"/>
        <v>8.2647078846037211E-2</v>
      </c>
      <c r="P2161">
        <f t="shared" si="215"/>
        <v>8.5676586812770975E-2</v>
      </c>
      <c r="Q2161">
        <v>3.7488084368180283E-2</v>
      </c>
      <c r="R2161">
        <v>3.8862246066775331E-2</v>
      </c>
      <c r="AA2161" t="s">
        <v>741</v>
      </c>
      <c r="AB2161">
        <f t="shared" si="216"/>
        <v>1.7597774230718677</v>
      </c>
      <c r="AC2161">
        <f t="shared" si="217"/>
        <v>1.8242837528455549</v>
      </c>
      <c r="AD2161">
        <v>0.79822161202132125</v>
      </c>
      <c r="AE2161">
        <v>0.82748119102401696</v>
      </c>
    </row>
    <row r="2162" spans="1:31" x14ac:dyDescent="0.25">
      <c r="A2162" t="s">
        <v>742</v>
      </c>
      <c r="B2162">
        <f t="shared" si="212"/>
        <v>3.6436626953077596E-2</v>
      </c>
      <c r="C2162">
        <f t="shared" si="213"/>
        <v>4.0077167589005751E-2</v>
      </c>
      <c r="D2162">
        <v>3.3054751949636002E-2</v>
      </c>
      <c r="E2162">
        <v>3.635739485997299E-2</v>
      </c>
      <c r="N2162" t="s">
        <v>742</v>
      </c>
      <c r="O2162">
        <f t="shared" si="214"/>
        <v>6.3736749450116342E-2</v>
      </c>
      <c r="P2162">
        <f t="shared" si="215"/>
        <v>7.0104963134493117E-2</v>
      </c>
      <c r="Q2162">
        <v>2.8910503239814093E-2</v>
      </c>
      <c r="R2162">
        <v>3.1799076377640893E-2</v>
      </c>
      <c r="AA2162" t="s">
        <v>742</v>
      </c>
      <c r="AB2162">
        <f t="shared" si="216"/>
        <v>1.6290549180029266</v>
      </c>
      <c r="AC2162">
        <f t="shared" si="217"/>
        <v>1.7918208248138299</v>
      </c>
      <c r="AD2162">
        <v>0.7389268811334514</v>
      </c>
      <c r="AE2162">
        <v>0.8127562545606416</v>
      </c>
    </row>
    <row r="2163" spans="1:31" x14ac:dyDescent="0.25">
      <c r="A2163" t="s">
        <v>1469</v>
      </c>
      <c r="B2163">
        <f t="shared" si="212"/>
        <v>1.4400426664181461E-2</v>
      </c>
      <c r="C2163">
        <f t="shared" si="213"/>
        <v>1.6193468038841374E-2</v>
      </c>
      <c r="D2163">
        <v>1.3063847319523555E-2</v>
      </c>
      <c r="E2163">
        <v>1.4690467092839639E-2</v>
      </c>
      <c r="N2163" t="s">
        <v>1469</v>
      </c>
      <c r="O2163">
        <f t="shared" si="214"/>
        <v>5.8904521587065148E-2</v>
      </c>
      <c r="P2163">
        <f t="shared" si="215"/>
        <v>6.6238904576068014E-2</v>
      </c>
      <c r="Q2163">
        <v>2.6718641550984173E-2</v>
      </c>
      <c r="R2163">
        <v>3.0045461713527271E-2</v>
      </c>
      <c r="AA2163" t="s">
        <v>1469</v>
      </c>
      <c r="AB2163">
        <f t="shared" si="216"/>
        <v>1.372058863493995</v>
      </c>
      <c r="AC2163">
        <f t="shared" si="217"/>
        <v>1.5428981287522114</v>
      </c>
      <c r="AD2163">
        <v>0.62235543168551688</v>
      </c>
      <c r="AE2163">
        <v>0.69984681890476441</v>
      </c>
    </row>
    <row r="2164" spans="1:31" x14ac:dyDescent="0.25">
      <c r="A2164" t="s">
        <v>1470</v>
      </c>
      <c r="B2164">
        <f t="shared" si="212"/>
        <v>7.0087293272656226E-2</v>
      </c>
      <c r="C2164">
        <f t="shared" si="213"/>
        <v>7.368736759517143E-2</v>
      </c>
      <c r="D2164">
        <v>6.3582122926265097E-2</v>
      </c>
      <c r="E2164">
        <v>6.6848055414588992E-2</v>
      </c>
      <c r="N2164" t="s">
        <v>1470</v>
      </c>
      <c r="O2164">
        <f t="shared" si="214"/>
        <v>0.10927752722686264</v>
      </c>
      <c r="P2164">
        <f t="shared" si="215"/>
        <v>0.11489063056453806</v>
      </c>
      <c r="Q2164">
        <v>4.9567452563668797E-2</v>
      </c>
      <c r="R2164">
        <v>5.2113513409716233E-2</v>
      </c>
      <c r="AA2164" t="s">
        <v>1470</v>
      </c>
      <c r="AB2164">
        <f t="shared" si="216"/>
        <v>1.7331905126984033</v>
      </c>
      <c r="AC2164">
        <f t="shared" si="217"/>
        <v>1.8222168449968825</v>
      </c>
      <c r="AD2164">
        <v>0.78616199233377715</v>
      </c>
      <c r="AE2164">
        <v>0.82654365739434532</v>
      </c>
    </row>
    <row r="2165" spans="1:31" x14ac:dyDescent="0.25">
      <c r="A2165" t="s">
        <v>1471</v>
      </c>
      <c r="B2165">
        <f t="shared" si="212"/>
        <v>2.8873198456574149E-2</v>
      </c>
      <c r="C2165">
        <f t="shared" si="213"/>
        <v>3.0168365247969991E-2</v>
      </c>
      <c r="D2165">
        <v>2.619332503537513E-2</v>
      </c>
      <c r="E2165">
        <v>2.7368280584310196E-2</v>
      </c>
      <c r="N2165" t="s">
        <v>1471</v>
      </c>
      <c r="O2165">
        <f t="shared" si="214"/>
        <v>0.10145605280806962</v>
      </c>
      <c r="P2165">
        <f t="shared" si="215"/>
        <v>0.10600707304161759</v>
      </c>
      <c r="Q2165">
        <v>4.601969144507561E-2</v>
      </c>
      <c r="R2165">
        <v>4.808399949877426E-2</v>
      </c>
      <c r="AA2165" t="s">
        <v>1471</v>
      </c>
      <c r="AB2165">
        <f t="shared" si="216"/>
        <v>1.6169917563426237</v>
      </c>
      <c r="AC2165">
        <f t="shared" si="217"/>
        <v>1.6895252523432707</v>
      </c>
      <c r="AD2165">
        <v>0.73345512304614047</v>
      </c>
      <c r="AE2165">
        <v>0.76635576340218725</v>
      </c>
    </row>
    <row r="2166" spans="1:31" x14ac:dyDescent="0.25">
      <c r="A2166" t="s">
        <v>1472</v>
      </c>
      <c r="B2166">
        <f t="shared" si="212"/>
        <v>3.5250423215653845E-2</v>
      </c>
      <c r="C2166">
        <f t="shared" si="213"/>
        <v>3.7341330051972578E-2</v>
      </c>
      <c r="D2166">
        <v>3.1978646020490401E-2</v>
      </c>
      <c r="E2166">
        <v>3.3875484795202401E-2</v>
      </c>
      <c r="N2166" t="s">
        <v>1472</v>
      </c>
      <c r="O2166">
        <f t="shared" si="214"/>
        <v>6.6947952512889833E-2</v>
      </c>
      <c r="P2166">
        <f t="shared" si="215"/>
        <v>7.0919023462318348E-2</v>
      </c>
      <c r="Q2166">
        <v>3.0367080447641005E-2</v>
      </c>
      <c r="R2166">
        <v>3.2168327931070287E-2</v>
      </c>
      <c r="AA2166" t="s">
        <v>1472</v>
      </c>
      <c r="AB2166">
        <f t="shared" si="216"/>
        <v>1.5610307926274813</v>
      </c>
      <c r="AC2166">
        <f t="shared" si="217"/>
        <v>1.653624573304685</v>
      </c>
      <c r="AD2166">
        <v>0.70807165688654339</v>
      </c>
      <c r="AE2166">
        <v>0.75007148931210565</v>
      </c>
    </row>
    <row r="2167" spans="1:31" x14ac:dyDescent="0.25">
      <c r="A2167" t="s">
        <v>1473</v>
      </c>
      <c r="B2167">
        <f t="shared" si="212"/>
        <v>2.9604576329177335E-2</v>
      </c>
      <c r="C2167">
        <f t="shared" si="213"/>
        <v>3.1148617432954322E-2</v>
      </c>
      <c r="D2167">
        <v>2.6856819880589085E-2</v>
      </c>
      <c r="E2167">
        <v>2.8257550407899314E-2</v>
      </c>
      <c r="N2167" t="s">
        <v>1473</v>
      </c>
      <c r="O2167">
        <f t="shared" si="214"/>
        <v>8.3045632415471304E-2</v>
      </c>
      <c r="P2167">
        <f t="shared" si="215"/>
        <v>8.7376917839484161E-2</v>
      </c>
      <c r="Q2167">
        <v>3.7668865226315851E-2</v>
      </c>
      <c r="R2167">
        <v>3.9633503246983767E-2</v>
      </c>
      <c r="AA2167" t="s">
        <v>1473</v>
      </c>
      <c r="AB2167">
        <f t="shared" si="216"/>
        <v>1.5039353667795987</v>
      </c>
      <c r="AC2167">
        <f t="shared" si="217"/>
        <v>1.5823738486518419</v>
      </c>
      <c r="AD2167">
        <v>0.68217360735947008</v>
      </c>
      <c r="AE2167">
        <v>0.71775270425189008</v>
      </c>
    </row>
    <row r="2168" spans="1:31" x14ac:dyDescent="0.25">
      <c r="A2168" t="s">
        <v>1474</v>
      </c>
      <c r="B2168">
        <f t="shared" si="212"/>
        <v>2.0807685089684728E-2</v>
      </c>
      <c r="C2168">
        <f t="shared" si="213"/>
        <v>2.1762582732348636E-2</v>
      </c>
      <c r="D2168">
        <v>1.8876414388505146E-2</v>
      </c>
      <c r="E2168">
        <v>1.974268295821098E-2</v>
      </c>
      <c r="N2168" t="s">
        <v>1474</v>
      </c>
      <c r="O2168">
        <f t="shared" si="214"/>
        <v>9.0427832604940764E-2</v>
      </c>
      <c r="P2168">
        <f t="shared" si="215"/>
        <v>9.457770914399273E-2</v>
      </c>
      <c r="Q2168">
        <v>4.1017374906145834E-2</v>
      </c>
      <c r="R2168">
        <v>4.2899727240743459E-2</v>
      </c>
      <c r="AA2168" t="s">
        <v>1474</v>
      </c>
      <c r="AB2168">
        <f t="shared" si="216"/>
        <v>1.7169241366446439</v>
      </c>
      <c r="AC2168">
        <f t="shared" si="217"/>
        <v>1.7957165060816216</v>
      </c>
      <c r="AD2168">
        <v>0.77878368826807798</v>
      </c>
      <c r="AE2168">
        <v>0.8145233058597029</v>
      </c>
    </row>
    <row r="2169" spans="1:31" x14ac:dyDescent="0.25">
      <c r="A2169" t="s">
        <v>1475</v>
      </c>
      <c r="B2169">
        <f t="shared" si="212"/>
        <v>3.1927943386505557E-2</v>
      </c>
      <c r="C2169">
        <f t="shared" si="213"/>
        <v>3.5630587809416414E-2</v>
      </c>
      <c r="D2169">
        <v>2.8964543020462582E-2</v>
      </c>
      <c r="E2169">
        <v>3.2323525538647736E-2</v>
      </c>
      <c r="N2169" t="s">
        <v>1475</v>
      </c>
      <c r="O2169">
        <f t="shared" si="214"/>
        <v>5.2532750195900056E-2</v>
      </c>
      <c r="P2169">
        <f t="shared" si="215"/>
        <v>5.8624908784956846E-2</v>
      </c>
      <c r="Q2169">
        <v>2.3828454664503458E-2</v>
      </c>
      <c r="R2169">
        <v>2.6591811317390721E-2</v>
      </c>
      <c r="AA2169" t="s">
        <v>1475</v>
      </c>
      <c r="AB2169">
        <f t="shared" si="216"/>
        <v>1.4732602368672281</v>
      </c>
      <c r="AC2169">
        <f t="shared" si="217"/>
        <v>1.6441124190293375</v>
      </c>
      <c r="AD2169">
        <v>0.6682596024821521</v>
      </c>
      <c r="AE2169">
        <v>0.74575684871044967</v>
      </c>
    </row>
    <row r="2170" spans="1:31" x14ac:dyDescent="0.25">
      <c r="A2170" t="s">
        <v>2312</v>
      </c>
      <c r="B2170">
        <f t="shared" si="212"/>
        <v>2.700334729436342E-2</v>
      </c>
      <c r="C2170">
        <f t="shared" si="213"/>
        <v>2.9934772168285367E-2</v>
      </c>
      <c r="D2170">
        <v>2.4497024594908764E-2</v>
      </c>
      <c r="E2170">
        <v>2.7156368507046013E-2</v>
      </c>
      <c r="N2170" t="s">
        <v>2312</v>
      </c>
      <c r="O2170">
        <f t="shared" si="214"/>
        <v>6.1538703490274654E-2</v>
      </c>
      <c r="P2170">
        <f t="shared" si="215"/>
        <v>6.8219211804810664E-2</v>
      </c>
      <c r="Q2170">
        <v>2.7913486363498521E-2</v>
      </c>
      <c r="R2170">
        <v>3.0943713962760657E-2</v>
      </c>
      <c r="AA2170" t="s">
        <v>2312</v>
      </c>
      <c r="AB2170">
        <f t="shared" si="216"/>
        <v>1.6438105933327869</v>
      </c>
      <c r="AC2170">
        <f t="shared" si="217"/>
        <v>1.8222591096883118</v>
      </c>
      <c r="AD2170">
        <v>0.74561994287742139</v>
      </c>
      <c r="AE2170">
        <v>0.82656282833589845</v>
      </c>
    </row>
    <row r="2171" spans="1:31" x14ac:dyDescent="0.25">
      <c r="A2171" t="s">
        <v>1476</v>
      </c>
      <c r="B2171">
        <f t="shared" si="212"/>
        <v>4.0021809206135531E-2</v>
      </c>
      <c r="C2171">
        <f t="shared" si="213"/>
        <v>4.2066942007735163E-2</v>
      </c>
      <c r="D2171">
        <v>3.6307174579800941E-2</v>
      </c>
      <c r="E2171">
        <v>3.8162487848726619E-2</v>
      </c>
      <c r="N2171" t="s">
        <v>1476</v>
      </c>
      <c r="O2171">
        <f t="shared" si="214"/>
        <v>7.138318753487477E-2</v>
      </c>
      <c r="P2171">
        <f t="shared" si="215"/>
        <v>7.5030901149179097E-2</v>
      </c>
      <c r="Q2171">
        <v>3.2378869212814666E-2</v>
      </c>
      <c r="R2171">
        <v>3.4033444276244836E-2</v>
      </c>
      <c r="AA2171" t="s">
        <v>1476</v>
      </c>
      <c r="AB2171">
        <f t="shared" si="216"/>
        <v>1.5288328900420705</v>
      </c>
      <c r="AC2171">
        <f t="shared" si="217"/>
        <v>1.6069569517376636</v>
      </c>
      <c r="AD2171">
        <v>0.69346693394347458</v>
      </c>
      <c r="AE2171">
        <v>0.72890341224278898</v>
      </c>
    </row>
    <row r="2172" spans="1:31" x14ac:dyDescent="0.25">
      <c r="A2172" t="s">
        <v>1477</v>
      </c>
      <c r="B2172">
        <f t="shared" si="212"/>
        <v>3.3441030005088843E-2</v>
      </c>
      <c r="C2172">
        <f t="shared" si="213"/>
        <v>3.442810867782204E-2</v>
      </c>
      <c r="D2172">
        <v>3.0337192111169912E-2</v>
      </c>
      <c r="E2172">
        <v>3.1232654820272734E-2</v>
      </c>
      <c r="N2172" t="s">
        <v>1477</v>
      </c>
      <c r="O2172">
        <f t="shared" si="214"/>
        <v>8.4271357907882233E-2</v>
      </c>
      <c r="P2172">
        <f t="shared" si="215"/>
        <v>8.6758795050233373E-2</v>
      </c>
      <c r="Q2172">
        <v>3.8224844957400243E-2</v>
      </c>
      <c r="R2172">
        <v>3.9353127466050283E-2</v>
      </c>
      <c r="AA2172" t="s">
        <v>1477</v>
      </c>
      <c r="AB2172">
        <f t="shared" si="216"/>
        <v>1.4776877465261586</v>
      </c>
      <c r="AC2172">
        <f t="shared" si="217"/>
        <v>1.5213046464641449</v>
      </c>
      <c r="AD2172">
        <v>0.6702678870815888</v>
      </c>
      <c r="AE2172">
        <v>0.69005218009695057</v>
      </c>
    </row>
    <row r="2173" spans="1:31" x14ac:dyDescent="0.25">
      <c r="A2173" t="s">
        <v>1478</v>
      </c>
      <c r="B2173">
        <f t="shared" si="212"/>
        <v>4.2938940261609007E-2</v>
      </c>
      <c r="C2173">
        <f t="shared" si="213"/>
        <v>4.8928259951366022E-2</v>
      </c>
      <c r="D2173">
        <v>3.8953551357965119E-2</v>
      </c>
      <c r="E2173">
        <v>4.4386970783614428E-2</v>
      </c>
      <c r="N2173" t="s">
        <v>1478</v>
      </c>
      <c r="O2173">
        <f t="shared" si="214"/>
        <v>5.1280789550008192E-2</v>
      </c>
      <c r="P2173">
        <f t="shared" si="215"/>
        <v>5.8433668514577236E-2</v>
      </c>
      <c r="Q2173">
        <v>2.3260574867974074E-2</v>
      </c>
      <c r="R2173">
        <v>2.6505066189907875E-2</v>
      </c>
      <c r="AA2173" t="s">
        <v>1478</v>
      </c>
      <c r="AB2173">
        <f t="shared" si="216"/>
        <v>1.3416235849095408</v>
      </c>
      <c r="AC2173">
        <f t="shared" si="217"/>
        <v>1.5287593759743576</v>
      </c>
      <c r="AD2173">
        <v>0.60855022154047866</v>
      </c>
      <c r="AE2173">
        <v>0.69343358852327164</v>
      </c>
    </row>
    <row r="2174" spans="1:31" x14ac:dyDescent="0.25">
      <c r="A2174" t="s">
        <v>1479</v>
      </c>
      <c r="B2174">
        <f t="shared" si="212"/>
        <v>4.8102527055852488E-2</v>
      </c>
      <c r="C2174">
        <f t="shared" si="213"/>
        <v>5.541229166614809E-2</v>
      </c>
      <c r="D2174">
        <v>4.3637878501471966E-2</v>
      </c>
      <c r="E2174">
        <v>5.0269185409070896E-2</v>
      </c>
      <c r="N2174" t="s">
        <v>1479</v>
      </c>
      <c r="O2174">
        <f t="shared" si="214"/>
        <v>4.8791844087465473E-2</v>
      </c>
      <c r="P2174">
        <f t="shared" si="215"/>
        <v>5.6206358812804058E-2</v>
      </c>
      <c r="Q2174">
        <v>2.2131608196793599E-2</v>
      </c>
      <c r="R2174">
        <v>2.5494775503534232E-2</v>
      </c>
      <c r="AA2174" t="s">
        <v>1479</v>
      </c>
      <c r="AB2174">
        <f t="shared" si="216"/>
        <v>1.2957841027437262</v>
      </c>
      <c r="AC2174">
        <f t="shared" si="217"/>
        <v>1.4926942726776637</v>
      </c>
      <c r="AD2174">
        <v>0.58775778218485408</v>
      </c>
      <c r="AE2174">
        <v>0.67707473284426756</v>
      </c>
    </row>
    <row r="2175" spans="1:31" x14ac:dyDescent="0.25">
      <c r="A2175" t="s">
        <v>1480</v>
      </c>
      <c r="B2175">
        <f t="shared" si="212"/>
        <v>4.1365890410857739E-2</v>
      </c>
      <c r="C2175">
        <f t="shared" si="213"/>
        <v>5.116817514898668E-2</v>
      </c>
      <c r="D2175">
        <v>3.7526504538072721E-2</v>
      </c>
      <c r="E2175">
        <v>4.6418987669834932E-2</v>
      </c>
      <c r="N2175" t="s">
        <v>1480</v>
      </c>
      <c r="O2175">
        <f t="shared" si="214"/>
        <v>6.4274253604567871E-2</v>
      </c>
      <c r="P2175">
        <f t="shared" si="215"/>
        <v>7.950502777393792E-2</v>
      </c>
      <c r="Q2175">
        <v>2.9154311023122003E-2</v>
      </c>
      <c r="R2175">
        <v>3.6062873975694194E-2</v>
      </c>
      <c r="AA2175" t="s">
        <v>1480</v>
      </c>
      <c r="AB2175">
        <f t="shared" si="216"/>
        <v>1.5445559807664699</v>
      </c>
      <c r="AC2175">
        <f t="shared" si="217"/>
        <v>1.9105623054720768</v>
      </c>
      <c r="AD2175">
        <v>0.70059880792903784</v>
      </c>
      <c r="AE2175">
        <v>0.86661648419091664</v>
      </c>
    </row>
    <row r="2176" spans="1:31" x14ac:dyDescent="0.25">
      <c r="A2176" t="s">
        <v>743</v>
      </c>
      <c r="B2176">
        <f t="shared" si="212"/>
        <v>2.7452574346934155E-2</v>
      </c>
      <c r="C2176">
        <f t="shared" si="213"/>
        <v>3.0062569460743403E-2</v>
      </c>
      <c r="D2176">
        <v>2.4904556521805128E-2</v>
      </c>
      <c r="E2176">
        <v>2.7272304260579826E-2</v>
      </c>
      <c r="N2176" t="s">
        <v>743</v>
      </c>
      <c r="O2176">
        <f t="shared" si="214"/>
        <v>5.7986870489335443E-2</v>
      </c>
      <c r="P2176">
        <f t="shared" si="215"/>
        <v>6.3499848861768377E-2</v>
      </c>
      <c r="Q2176">
        <v>2.6302402014722646E-2</v>
      </c>
      <c r="R2176">
        <v>2.8803046940488571E-2</v>
      </c>
      <c r="AA2176" t="s">
        <v>743</v>
      </c>
      <c r="AB2176">
        <f t="shared" si="216"/>
        <v>1.6780619582221037</v>
      </c>
      <c r="AC2176">
        <f t="shared" si="217"/>
        <v>1.837600129625617</v>
      </c>
      <c r="AD2176">
        <v>0.76115610065364503</v>
      </c>
      <c r="AE2176">
        <v>0.83352139792763191</v>
      </c>
    </row>
    <row r="2177" spans="1:31" x14ac:dyDescent="0.25">
      <c r="A2177" t="s">
        <v>744</v>
      </c>
      <c r="B2177">
        <f t="shared" si="212"/>
        <v>3.900993116439367E-2</v>
      </c>
      <c r="C2177">
        <f t="shared" si="213"/>
        <v>4.1616714320364116E-2</v>
      </c>
      <c r="D2177">
        <v>3.5389214261571329E-2</v>
      </c>
      <c r="E2177">
        <v>3.7754048161209079E-2</v>
      </c>
      <c r="N2177" t="s">
        <v>744</v>
      </c>
      <c r="O2177">
        <f t="shared" si="214"/>
        <v>6.6526299800171135E-2</v>
      </c>
      <c r="P2177">
        <f t="shared" si="215"/>
        <v>7.0971825146455628E-2</v>
      </c>
      <c r="Q2177">
        <v>3.0175821994357768E-2</v>
      </c>
      <c r="R2177">
        <v>3.2192278372118639E-2</v>
      </c>
      <c r="AA2177" t="s">
        <v>744</v>
      </c>
      <c r="AB2177">
        <f t="shared" si="216"/>
        <v>1.6037546099484927</v>
      </c>
      <c r="AC2177">
        <f t="shared" si="217"/>
        <v>1.7109232303161073</v>
      </c>
      <c r="AD2177">
        <v>0.72745085444105673</v>
      </c>
      <c r="AE2177">
        <v>0.77606172294430875</v>
      </c>
    </row>
    <row r="2178" spans="1:31" x14ac:dyDescent="0.25">
      <c r="A2178" t="s">
        <v>745</v>
      </c>
      <c r="B2178">
        <f t="shared" si="212"/>
        <v>3.6915446539274463E-2</v>
      </c>
      <c r="C2178">
        <f t="shared" si="213"/>
        <v>4.1304987352114061E-2</v>
      </c>
      <c r="D2178">
        <v>3.348912977145653E-2</v>
      </c>
      <c r="E2178">
        <v>3.747125421255991E-2</v>
      </c>
      <c r="N2178" t="s">
        <v>745</v>
      </c>
      <c r="O2178">
        <f t="shared" si="214"/>
        <v>5.9100087201399823E-2</v>
      </c>
      <c r="P2178">
        <f t="shared" si="215"/>
        <v>6.6127558602481859E-2</v>
      </c>
      <c r="Q2178">
        <v>2.6807348621482707E-2</v>
      </c>
      <c r="R2178">
        <v>2.999495602947725E-2</v>
      </c>
      <c r="AA2178" t="s">
        <v>745</v>
      </c>
      <c r="AB2178">
        <f t="shared" si="216"/>
        <v>1.5692859401359989</v>
      </c>
      <c r="AC2178">
        <f t="shared" si="217"/>
        <v>1.7558865457636106</v>
      </c>
      <c r="AD2178">
        <v>0.71181612880971434</v>
      </c>
      <c r="AE2178">
        <v>0.79645673976165066</v>
      </c>
    </row>
    <row r="2179" spans="1:31" x14ac:dyDescent="0.25">
      <c r="A2179" t="s">
        <v>1481</v>
      </c>
      <c r="B2179">
        <f t="shared" ref="B2179:B2242" si="218">D2179*1.1023113109</f>
        <v>3.4386420417047994E-2</v>
      </c>
      <c r="C2179">
        <f t="shared" ref="C2179:C2242" si="219">E2179*1.1023113109</f>
        <v>4.1038955668490064E-2</v>
      </c>
      <c r="D2179">
        <v>3.119483586626054E-2</v>
      </c>
      <c r="E2179">
        <v>3.7229914328814374E-2</v>
      </c>
      <c r="N2179" t="s">
        <v>1481</v>
      </c>
      <c r="O2179">
        <f t="shared" ref="O2179:O2242" si="220">Q2179*2.2046226218</f>
        <v>5.0613347706060977E-2</v>
      </c>
      <c r="P2179">
        <f t="shared" ref="P2179:P2242" si="221">R2179*2.2046226218</f>
        <v>6.0405209601669459E-2</v>
      </c>
      <c r="Q2179">
        <v>2.2957828340134188E-2</v>
      </c>
      <c r="R2179">
        <v>2.7399342184174197E-2</v>
      </c>
      <c r="AA2179" t="s">
        <v>1481</v>
      </c>
      <c r="AB2179">
        <f t="shared" ref="AB2179:AB2242" si="222">AD2179*2.2046226218</f>
        <v>1.4176004109840206</v>
      </c>
      <c r="AC2179">
        <f t="shared" ref="AC2179:AC2242" si="223">AE2179*2.2046226218</f>
        <v>1.691855090364794</v>
      </c>
      <c r="AD2179">
        <v>0.64301273014544214</v>
      </c>
      <c r="AE2179">
        <v>0.76741256015210957</v>
      </c>
    </row>
    <row r="2180" spans="1:31" x14ac:dyDescent="0.25">
      <c r="A2180" t="s">
        <v>1482</v>
      </c>
      <c r="B2180">
        <f t="shared" si="218"/>
        <v>3.6958029032309866E-2</v>
      </c>
      <c r="C2180">
        <f t="shared" si="219"/>
        <v>4.2550444581635469E-2</v>
      </c>
      <c r="D2180">
        <v>3.3527759959330258E-2</v>
      </c>
      <c r="E2180">
        <v>3.8601114005529402E-2</v>
      </c>
      <c r="N2180" t="s">
        <v>1482</v>
      </c>
      <c r="O2180">
        <f t="shared" si="220"/>
        <v>5.7791254652856415E-2</v>
      </c>
      <c r="P2180">
        <f t="shared" si="221"/>
        <v>6.6536112525366994E-2</v>
      </c>
      <c r="Q2180">
        <v>2.6213672163842627E-2</v>
      </c>
      <c r="R2180">
        <v>3.0180272971635617E-2</v>
      </c>
      <c r="AA2180" t="s">
        <v>1482</v>
      </c>
      <c r="AB2180">
        <f t="shared" si="222"/>
        <v>1.6015533923726388</v>
      </c>
      <c r="AC2180">
        <f t="shared" si="223"/>
        <v>1.8438972707961825</v>
      </c>
      <c r="AD2180">
        <v>0.72645239894391744</v>
      </c>
      <c r="AE2180">
        <v>0.83637773311547647</v>
      </c>
    </row>
    <row r="2181" spans="1:31" x14ac:dyDescent="0.25">
      <c r="A2181" t="s">
        <v>1483</v>
      </c>
      <c r="B2181">
        <f t="shared" si="218"/>
        <v>4.2361473370733406E-2</v>
      </c>
      <c r="C2181">
        <f t="shared" si="219"/>
        <v>4.6172885534196406E-2</v>
      </c>
      <c r="D2181">
        <v>3.8429682206695938E-2</v>
      </c>
      <c r="E2181">
        <v>4.188733715931646E-2</v>
      </c>
      <c r="N2181" t="s">
        <v>1483</v>
      </c>
      <c r="O2181">
        <f t="shared" si="220"/>
        <v>4.956451063778456E-2</v>
      </c>
      <c r="P2181">
        <f t="shared" si="221"/>
        <v>5.4024005638528751E-2</v>
      </c>
      <c r="Q2181">
        <v>2.248208384858031E-2</v>
      </c>
      <c r="R2181">
        <v>2.4504876755015774E-2</v>
      </c>
      <c r="AA2181" t="s">
        <v>1483</v>
      </c>
      <c r="AB2181">
        <f t="shared" si="222"/>
        <v>1.4194593786303658</v>
      </c>
      <c r="AC2181">
        <f t="shared" si="223"/>
        <v>1.5471731787124745</v>
      </c>
      <c r="AD2181">
        <v>0.64385594368591981</v>
      </c>
      <c r="AE2181">
        <v>0.70178594894815138</v>
      </c>
    </row>
    <row r="2182" spans="1:31" x14ac:dyDescent="0.25">
      <c r="A2182" t="s">
        <v>1484</v>
      </c>
      <c r="B2182">
        <f t="shared" si="218"/>
        <v>3.2905208358743526E-2</v>
      </c>
      <c r="C2182">
        <f t="shared" si="219"/>
        <v>3.9356276019474758E-2</v>
      </c>
      <c r="D2182">
        <v>2.9851102890233006E-2</v>
      </c>
      <c r="E2182">
        <v>3.5703413028885356E-2</v>
      </c>
      <c r="N2182" t="s">
        <v>1484</v>
      </c>
      <c r="O2182">
        <f t="shared" si="220"/>
        <v>4.5605480648886608E-2</v>
      </c>
      <c r="P2182">
        <f t="shared" si="221"/>
        <v>5.4546437294978205E-2</v>
      </c>
      <c r="Q2182">
        <v>2.0686298052975286E-2</v>
      </c>
      <c r="R2182">
        <v>2.474184776823295E-2</v>
      </c>
      <c r="AA2182" t="s">
        <v>1484</v>
      </c>
      <c r="AB2182">
        <f t="shared" si="222"/>
        <v>1.2104611029134458</v>
      </c>
      <c r="AC2182">
        <f t="shared" si="223"/>
        <v>1.4477720595998227</v>
      </c>
      <c r="AD2182">
        <v>0.54905592047547125</v>
      </c>
      <c r="AE2182">
        <v>0.65669835974819379</v>
      </c>
    </row>
    <row r="2183" spans="1:31" x14ac:dyDescent="0.25">
      <c r="A2183" t="s">
        <v>1485</v>
      </c>
      <c r="B2183">
        <f t="shared" si="218"/>
        <v>4.5875746545739227E-2</v>
      </c>
      <c r="C2183">
        <f t="shared" si="219"/>
        <v>5.4259190092698757E-2</v>
      </c>
      <c r="D2183">
        <v>4.1617777203323103E-2</v>
      </c>
      <c r="E2183">
        <v>4.9223109257944528E-2</v>
      </c>
      <c r="N2183" t="s">
        <v>1485</v>
      </c>
      <c r="O2183">
        <f t="shared" si="220"/>
        <v>4.741379500842146E-2</v>
      </c>
      <c r="P2183">
        <f t="shared" si="221"/>
        <v>5.60783052067221E-2</v>
      </c>
      <c r="Q2183">
        <v>2.1506535649039878E-2</v>
      </c>
      <c r="R2183">
        <v>2.5436691364863186E-2</v>
      </c>
      <c r="AA2183" t="s">
        <v>1485</v>
      </c>
      <c r="AB2183">
        <f t="shared" si="222"/>
        <v>1.1361881894360424</v>
      </c>
      <c r="AC2183">
        <f t="shared" si="223"/>
        <v>1.3438179341719108</v>
      </c>
      <c r="AD2183">
        <v>0.51536629362370556</v>
      </c>
      <c r="AE2183">
        <v>0.60954556162302675</v>
      </c>
    </row>
    <row r="2184" spans="1:31" x14ac:dyDescent="0.25">
      <c r="A2184" t="s">
        <v>2313</v>
      </c>
      <c r="B2184">
        <f t="shared" si="218"/>
        <v>1.354054891906604E-2</v>
      </c>
      <c r="C2184">
        <f t="shared" si="219"/>
        <v>1.8517983469165916E-2</v>
      </c>
      <c r="D2184">
        <v>1.2283779350871977E-2</v>
      </c>
      <c r="E2184">
        <v>1.6799232019171252E-2</v>
      </c>
      <c r="N2184" t="s">
        <v>2313</v>
      </c>
      <c r="O2184">
        <f t="shared" si="220"/>
        <v>3.1416043428588503E-2</v>
      </c>
      <c r="P2184">
        <f t="shared" si="221"/>
        <v>4.2964415723061214E-2</v>
      </c>
      <c r="Q2184">
        <v>1.4250077595111659E-2</v>
      </c>
      <c r="R2184">
        <v>1.9488331153919767E-2</v>
      </c>
      <c r="AA2184" t="s">
        <v>2313</v>
      </c>
      <c r="AB2184">
        <f t="shared" si="222"/>
        <v>0.81942727316159036</v>
      </c>
      <c r="AC2184">
        <f t="shared" si="223"/>
        <v>1.1206444280278609</v>
      </c>
      <c r="AD2184">
        <v>0.37168595888422645</v>
      </c>
      <c r="AE2184">
        <v>0.50831576204769802</v>
      </c>
    </row>
    <row r="2185" spans="1:31" x14ac:dyDescent="0.25">
      <c r="A2185" t="s">
        <v>1486</v>
      </c>
      <c r="B2185">
        <f t="shared" si="218"/>
        <v>3.1448102969181366E-2</v>
      </c>
      <c r="C2185">
        <f t="shared" si="219"/>
        <v>3.8505167334695181E-2</v>
      </c>
      <c r="D2185">
        <v>2.8529239116221215E-2</v>
      </c>
      <c r="E2185">
        <v>3.4931300217954771E-2</v>
      </c>
      <c r="N2185" t="s">
        <v>1486</v>
      </c>
      <c r="O2185">
        <f t="shared" si="220"/>
        <v>5.1900890819950793E-2</v>
      </c>
      <c r="P2185">
        <f t="shared" si="221"/>
        <v>6.3547632357996334E-2</v>
      </c>
      <c r="Q2185">
        <v>2.3541848072653571E-2</v>
      </c>
      <c r="R2185">
        <v>2.8824721169789975E-2</v>
      </c>
      <c r="AA2185" t="s">
        <v>1486</v>
      </c>
      <c r="AB2185">
        <f t="shared" si="222"/>
        <v>1.4096255983240591</v>
      </c>
      <c r="AC2185">
        <f t="shared" si="223"/>
        <v>1.7259505158682911</v>
      </c>
      <c r="AD2185">
        <v>0.63939541597062421</v>
      </c>
      <c r="AE2185">
        <v>0.78287798501274142</v>
      </c>
    </row>
    <row r="2186" spans="1:31" x14ac:dyDescent="0.25">
      <c r="A2186" t="s">
        <v>2574</v>
      </c>
      <c r="B2186">
        <f t="shared" si="218"/>
        <v>3.9228021644952309E-2</v>
      </c>
      <c r="C2186">
        <f t="shared" si="219"/>
        <v>3.9990210912774417E-2</v>
      </c>
      <c r="D2186">
        <v>3.5587062617477773E-2</v>
      </c>
      <c r="E2186">
        <v>3.6278509090253062E-2</v>
      </c>
      <c r="N2186" t="s">
        <v>2574</v>
      </c>
      <c r="O2186">
        <f t="shared" si="220"/>
        <v>6.8980086497115123E-2</v>
      </c>
      <c r="P2186">
        <f t="shared" si="221"/>
        <v>7.0320349896003789E-2</v>
      </c>
      <c r="Q2186">
        <v>3.1288840917723694E-2</v>
      </c>
      <c r="R2186">
        <v>3.1896774169263307E-2</v>
      </c>
      <c r="AA2186" t="s">
        <v>2574</v>
      </c>
      <c r="AB2186">
        <f t="shared" si="222"/>
        <v>1.6188807645249657</v>
      </c>
      <c r="AC2186">
        <f t="shared" si="223"/>
        <v>1.6503351558723649</v>
      </c>
      <c r="AD2186">
        <v>0.73431196274453725</v>
      </c>
      <c r="AE2186">
        <v>0.74857943466302723</v>
      </c>
    </row>
    <row r="2187" spans="1:31" x14ac:dyDescent="0.25">
      <c r="A2187" t="s">
        <v>2575</v>
      </c>
      <c r="B2187">
        <f t="shared" si="218"/>
        <v>7.3868371373126962E-2</v>
      </c>
      <c r="C2187">
        <f t="shared" si="219"/>
        <v>8.7350510735992787E-2</v>
      </c>
      <c r="D2187">
        <v>6.7012259279836228E-2</v>
      </c>
      <c r="E2187">
        <v>7.924305037265203E-2</v>
      </c>
      <c r="N2187" t="s">
        <v>2575</v>
      </c>
      <c r="O2187">
        <f t="shared" si="220"/>
        <v>6.7035437936291284E-2</v>
      </c>
      <c r="P2187">
        <f t="shared" si="221"/>
        <v>7.9270459498396756E-2</v>
      </c>
      <c r="Q2187">
        <v>3.0406763168183002E-2</v>
      </c>
      <c r="R2187">
        <v>3.5956475595662306E-2</v>
      </c>
      <c r="AA2187" t="s">
        <v>2575</v>
      </c>
      <c r="AB2187">
        <f t="shared" si="222"/>
        <v>1.3427782446822918</v>
      </c>
      <c r="AC2187">
        <f t="shared" si="223"/>
        <v>1.5878563896543225</v>
      </c>
      <c r="AD2187">
        <v>0.60907396640335598</v>
      </c>
      <c r="AE2187">
        <v>0.72023954301888249</v>
      </c>
    </row>
    <row r="2188" spans="1:31" x14ac:dyDescent="0.25">
      <c r="A2188" t="s">
        <v>2576</v>
      </c>
      <c r="B2188">
        <f t="shared" si="218"/>
        <v>4.1627989782787471E-2</v>
      </c>
      <c r="C2188">
        <f t="shared" si="219"/>
        <v>5.5030081164526304E-2</v>
      </c>
      <c r="D2188">
        <v>3.776427708865622E-2</v>
      </c>
      <c r="E2188">
        <v>4.992244987452419E-2</v>
      </c>
      <c r="N2188" t="s">
        <v>2576</v>
      </c>
      <c r="O2188">
        <f t="shared" si="220"/>
        <v>5.9643292313713576E-2</v>
      </c>
      <c r="P2188">
        <f t="shared" si="221"/>
        <v>7.8845393065325342E-2</v>
      </c>
      <c r="Q2188">
        <v>2.7053742315778669E-2</v>
      </c>
      <c r="R2188">
        <v>3.5763668704873734E-2</v>
      </c>
      <c r="AA2188" t="s">
        <v>2576</v>
      </c>
      <c r="AB2188">
        <f t="shared" si="222"/>
        <v>1.5383714340067083</v>
      </c>
      <c r="AC2188">
        <f t="shared" si="223"/>
        <v>2.0336486416065687</v>
      </c>
      <c r="AD2188">
        <v>0.69779354470683963</v>
      </c>
      <c r="AE2188">
        <v>0.92244750711401258</v>
      </c>
    </row>
    <row r="2189" spans="1:31" x14ac:dyDescent="0.25">
      <c r="A2189" t="s">
        <v>2577</v>
      </c>
      <c r="B2189">
        <f t="shared" si="218"/>
        <v>4.683812712945349E-2</v>
      </c>
      <c r="C2189">
        <f t="shared" si="219"/>
        <v>5.8077140070856181E-2</v>
      </c>
      <c r="D2189">
        <v>4.2490834182960291E-2</v>
      </c>
      <c r="E2189">
        <v>5.2686695216288902E-2</v>
      </c>
      <c r="N2189" t="s">
        <v>2577</v>
      </c>
      <c r="O2189">
        <f t="shared" si="220"/>
        <v>4.9372506033123993E-2</v>
      </c>
      <c r="P2189">
        <f t="shared" si="221"/>
        <v>6.1219654248980453E-2</v>
      </c>
      <c r="Q2189">
        <v>2.2394992024899484E-2</v>
      </c>
      <c r="R2189">
        <v>2.7768768061989978E-2</v>
      </c>
      <c r="AA2189" t="s">
        <v>2577</v>
      </c>
      <c r="AB2189">
        <f t="shared" si="222"/>
        <v>1.4392594660366242</v>
      </c>
      <c r="AC2189">
        <f t="shared" si="223"/>
        <v>1.784616053846259</v>
      </c>
      <c r="AD2189">
        <v>0.65283711225893049</v>
      </c>
      <c r="AE2189">
        <v>0.80948822542208165</v>
      </c>
    </row>
    <row r="2190" spans="1:31" x14ac:dyDescent="0.25">
      <c r="A2190" t="s">
        <v>2578</v>
      </c>
      <c r="B2190">
        <f t="shared" si="218"/>
        <v>1.9189169949445851E-2</v>
      </c>
      <c r="C2190">
        <f t="shared" si="219"/>
        <v>2.5016548978126097E-2</v>
      </c>
      <c r="D2190">
        <v>1.7408122151788989E-2</v>
      </c>
      <c r="E2190">
        <v>2.2694631480920692E-2</v>
      </c>
      <c r="N2190" t="s">
        <v>2578</v>
      </c>
      <c r="O2190">
        <f t="shared" si="220"/>
        <v>4.5210383390518624E-2</v>
      </c>
      <c r="P2190">
        <f t="shared" si="221"/>
        <v>5.8939900651691787E-2</v>
      </c>
      <c r="Q2190">
        <v>2.0507084951167685E-2</v>
      </c>
      <c r="R2190">
        <v>2.673468922475691E-2</v>
      </c>
      <c r="AA2190" t="s">
        <v>2578</v>
      </c>
      <c r="AB2190">
        <f t="shared" si="222"/>
        <v>1.3230222338026998</v>
      </c>
      <c r="AC2190">
        <f t="shared" si="223"/>
        <v>1.7247984461167811</v>
      </c>
      <c r="AD2190">
        <v>0.60011279060653777</v>
      </c>
      <c r="AE2190">
        <v>0.78235541496373717</v>
      </c>
    </row>
    <row r="2191" spans="1:31" x14ac:dyDescent="0.25">
      <c r="A2191" t="s">
        <v>1487</v>
      </c>
      <c r="B2191">
        <f t="shared" si="218"/>
        <v>2.23028421527149E-2</v>
      </c>
      <c r="C2191">
        <f t="shared" si="219"/>
        <v>2.5498000812714961E-2</v>
      </c>
      <c r="D2191">
        <v>2.0232798060019343E-2</v>
      </c>
      <c r="E2191">
        <v>2.3131397238314377E-2</v>
      </c>
      <c r="N2191" t="s">
        <v>1487</v>
      </c>
      <c r="O2191">
        <f t="shared" si="220"/>
        <v>3.9940177340874038E-2</v>
      </c>
      <c r="P2191">
        <f t="shared" si="221"/>
        <v>4.566210294294791E-2</v>
      </c>
      <c r="Q2191">
        <v>1.8116559698668169E-2</v>
      </c>
      <c r="R2191">
        <v>2.0711981493533958E-2</v>
      </c>
      <c r="AA2191" t="s">
        <v>1487</v>
      </c>
      <c r="AB2191">
        <f t="shared" si="222"/>
        <v>1.2054923613497015</v>
      </c>
      <c r="AC2191">
        <f t="shared" si="223"/>
        <v>1.3781940884011818</v>
      </c>
      <c r="AD2191">
        <v>0.54680213721360515</v>
      </c>
      <c r="AE2191">
        <v>0.62513832289171234</v>
      </c>
    </row>
    <row r="2192" spans="1:31" x14ac:dyDescent="0.25">
      <c r="A2192" t="s">
        <v>1488</v>
      </c>
      <c r="B2192">
        <f t="shared" si="218"/>
        <v>1.3069161007080781E-2</v>
      </c>
      <c r="C2192">
        <f t="shared" si="219"/>
        <v>1.7935902443177734E-2</v>
      </c>
      <c r="D2192">
        <v>1.1856143430489026E-2</v>
      </c>
      <c r="E2192">
        <v>1.6271176994939546E-2</v>
      </c>
      <c r="N2192" t="s">
        <v>1488</v>
      </c>
      <c r="O2192">
        <f t="shared" si="220"/>
        <v>7.4694115586212709E-2</v>
      </c>
      <c r="P2192">
        <f t="shared" si="221"/>
        <v>0.10250898045466796</v>
      </c>
      <c r="Q2192">
        <v>3.3880680914553749E-2</v>
      </c>
      <c r="R2192">
        <v>4.6497291391745237E-2</v>
      </c>
      <c r="AA2192" t="s">
        <v>1488</v>
      </c>
      <c r="AB2192">
        <f t="shared" si="222"/>
        <v>2.4303713517764098</v>
      </c>
      <c r="AC2192">
        <f t="shared" si="223"/>
        <v>3.3354018243817198</v>
      </c>
      <c r="AD2192">
        <v>1.1023979014567553</v>
      </c>
      <c r="AE2192">
        <v>1.5129128184571004</v>
      </c>
    </row>
    <row r="2193" spans="1:31" x14ac:dyDescent="0.25">
      <c r="A2193" t="s">
        <v>2579</v>
      </c>
      <c r="B2193">
        <f t="shared" si="218"/>
        <v>1.97695209240525E-2</v>
      </c>
      <c r="C2193">
        <f t="shared" si="219"/>
        <v>2.2610267659931026E-2</v>
      </c>
      <c r="D2193">
        <v>1.7934607699807918E-2</v>
      </c>
      <c r="E2193">
        <v>2.0511689788858745E-2</v>
      </c>
      <c r="N2193" t="s">
        <v>2579</v>
      </c>
      <c r="O2193">
        <f t="shared" si="220"/>
        <v>4.4439986625507542E-2</v>
      </c>
      <c r="P2193">
        <f t="shared" si="221"/>
        <v>5.0825712786190753E-2</v>
      </c>
      <c r="Q2193">
        <v>2.0157638856678244E-2</v>
      </c>
      <c r="R2193">
        <v>2.3054155520137624E-2</v>
      </c>
      <c r="AA2193" t="s">
        <v>2579</v>
      </c>
      <c r="AB2193">
        <f t="shared" si="222"/>
        <v>1.0584371576648137</v>
      </c>
      <c r="AC2193">
        <f t="shared" si="223"/>
        <v>1.2105274340210159</v>
      </c>
      <c r="AD2193">
        <v>0.48009901885186834</v>
      </c>
      <c r="AE2193">
        <v>0.54908600775975935</v>
      </c>
    </row>
    <row r="2194" spans="1:31" x14ac:dyDescent="0.25">
      <c r="A2194" t="s">
        <v>2580</v>
      </c>
      <c r="B2194">
        <f t="shared" si="218"/>
        <v>2.7081976608486904E-2</v>
      </c>
      <c r="C2194">
        <f t="shared" si="219"/>
        <v>3.4231007568143346E-2</v>
      </c>
      <c r="D2194">
        <v>2.4568355908799831E-2</v>
      </c>
      <c r="E2194">
        <v>3.10538477013312E-2</v>
      </c>
      <c r="N2194" t="s">
        <v>2580</v>
      </c>
      <c r="O2194">
        <f t="shared" si="220"/>
        <v>0.14389966998386083</v>
      </c>
      <c r="P2194">
        <f t="shared" si="221"/>
        <v>0.18188593703781658</v>
      </c>
      <c r="Q2194">
        <v>6.5271792351641392E-2</v>
      </c>
      <c r="R2194">
        <v>8.250207325247931E-2</v>
      </c>
      <c r="AA2194" t="s">
        <v>2580</v>
      </c>
      <c r="AB2194">
        <f t="shared" si="222"/>
        <v>4.8497015582745471</v>
      </c>
      <c r="AC2194">
        <f t="shared" si="223"/>
        <v>6.1299133790887561</v>
      </c>
      <c r="AD2194">
        <v>2.1997876236591138</v>
      </c>
      <c r="AE2194">
        <v>2.7804819375770937</v>
      </c>
    </row>
    <row r="2195" spans="1:31" x14ac:dyDescent="0.25">
      <c r="A2195" t="s">
        <v>2581</v>
      </c>
      <c r="B2195">
        <f t="shared" si="218"/>
        <v>3.249396024513676E-2</v>
      </c>
      <c r="C2195">
        <f t="shared" si="219"/>
        <v>3.4097719799720698E-2</v>
      </c>
      <c r="D2195">
        <v>2.947802487720691E-2</v>
      </c>
      <c r="E2195">
        <v>3.0932931071786844E-2</v>
      </c>
      <c r="N2195" t="s">
        <v>2581</v>
      </c>
      <c r="O2195">
        <f t="shared" si="220"/>
        <v>5.6210209963622026E-2</v>
      </c>
      <c r="P2195">
        <f t="shared" si="221"/>
        <v>5.8984499727450374E-2</v>
      </c>
      <c r="Q2195">
        <v>2.5496522356161021E-2</v>
      </c>
      <c r="R2195">
        <v>2.6754919025230504E-2</v>
      </c>
      <c r="AA2195" t="s">
        <v>2581</v>
      </c>
      <c r="AB2195">
        <f t="shared" si="222"/>
        <v>1.2155713000470332</v>
      </c>
      <c r="AC2195">
        <f t="shared" si="223"/>
        <v>1.2755665752311414</v>
      </c>
      <c r="AD2195">
        <v>0.55137386690451362</v>
      </c>
      <c r="AE2195">
        <v>0.57858726596467758</v>
      </c>
    </row>
    <row r="2196" spans="1:31" x14ac:dyDescent="0.25">
      <c r="A2196" t="s">
        <v>2582</v>
      </c>
      <c r="B2196">
        <f t="shared" si="218"/>
        <v>2.1347576840416757E-2</v>
      </c>
      <c r="C2196">
        <f t="shared" si="219"/>
        <v>2.7917080097854072E-2</v>
      </c>
      <c r="D2196">
        <v>1.936619594603196E-2</v>
      </c>
      <c r="E2196">
        <v>2.532594905069124E-2</v>
      </c>
      <c r="N2196" t="s">
        <v>2582</v>
      </c>
      <c r="O2196">
        <f t="shared" si="220"/>
        <v>7.5464320521963724E-2</v>
      </c>
      <c r="P2196">
        <f t="shared" si="221"/>
        <v>9.868771037999767E-2</v>
      </c>
      <c r="Q2196">
        <v>3.4230039996754481E-2</v>
      </c>
      <c r="R2196">
        <v>4.4763992442127115E-2</v>
      </c>
      <c r="AA2196" t="s">
        <v>2582</v>
      </c>
      <c r="AB2196">
        <f t="shared" si="222"/>
        <v>1.5163274603224874</v>
      </c>
      <c r="AC2196">
        <f t="shared" si="223"/>
        <v>1.9829620701612198</v>
      </c>
      <c r="AD2196">
        <v>0.68779456643897507</v>
      </c>
      <c r="AE2196">
        <v>0.89945646504443388</v>
      </c>
    </row>
    <row r="2197" spans="1:31" x14ac:dyDescent="0.25">
      <c r="A2197" t="s">
        <v>1489</v>
      </c>
      <c r="B2197">
        <f t="shared" si="218"/>
        <v>2.9518108347188172E-2</v>
      </c>
      <c r="C2197">
        <f t="shared" si="219"/>
        <v>3.18159346302406E-2</v>
      </c>
      <c r="D2197">
        <v>2.6778377446828185E-2</v>
      </c>
      <c r="E2197">
        <v>2.8862930386030387E-2</v>
      </c>
      <c r="N2197" t="s">
        <v>1489</v>
      </c>
      <c r="O2197">
        <f t="shared" si="220"/>
        <v>5.136896598111735E-2</v>
      </c>
      <c r="P2197">
        <f t="shared" si="221"/>
        <v>5.5367764236625532E-2</v>
      </c>
      <c r="Q2197">
        <v>2.3300571024339904E-2</v>
      </c>
      <c r="R2197">
        <v>2.5114395402247854E-2</v>
      </c>
      <c r="AA2197" t="s">
        <v>1489</v>
      </c>
      <c r="AB2197">
        <f t="shared" si="222"/>
        <v>1.1636799140451459</v>
      </c>
      <c r="AC2197">
        <f t="shared" si="223"/>
        <v>1.254266148776134</v>
      </c>
      <c r="AD2197">
        <v>0.52783633014481202</v>
      </c>
      <c r="AE2197">
        <v>0.56892555504672626</v>
      </c>
    </row>
    <row r="2198" spans="1:31" x14ac:dyDescent="0.25">
      <c r="A2198" t="s">
        <v>2583</v>
      </c>
      <c r="B2198">
        <f t="shared" si="218"/>
        <v>3.1156187304957162E-2</v>
      </c>
      <c r="C2198">
        <f t="shared" si="219"/>
        <v>3.504990369195022E-2</v>
      </c>
      <c r="D2198">
        <v>2.8264417680264196E-2</v>
      </c>
      <c r="E2198">
        <v>3.1796737768510379E-2</v>
      </c>
      <c r="N2198" t="s">
        <v>2583</v>
      </c>
      <c r="O2198">
        <f t="shared" si="220"/>
        <v>5.147669909252782E-2</v>
      </c>
      <c r="P2198">
        <f t="shared" si="221"/>
        <v>5.7909953098963816E-2</v>
      </c>
      <c r="Q2198">
        <v>2.3349437941673132E-2</v>
      </c>
      <c r="R2198">
        <v>2.6267512873328992E-2</v>
      </c>
      <c r="AA2198" t="s">
        <v>2583</v>
      </c>
      <c r="AB2198">
        <f t="shared" si="222"/>
        <v>1.4061151315707547</v>
      </c>
      <c r="AC2198">
        <f t="shared" si="223"/>
        <v>1.5818431009851905</v>
      </c>
      <c r="AD2198">
        <v>0.6378030950361514</v>
      </c>
      <c r="AE2198">
        <v>0.71751196115989635</v>
      </c>
    </row>
    <row r="2199" spans="1:31" x14ac:dyDescent="0.25">
      <c r="A2199" t="s">
        <v>2584</v>
      </c>
      <c r="B2199">
        <f t="shared" si="218"/>
        <v>2.8315607950291179E-2</v>
      </c>
      <c r="C2199">
        <f t="shared" si="219"/>
        <v>3.0066157562954884E-2</v>
      </c>
      <c r="D2199">
        <v>2.5687487436895154E-2</v>
      </c>
      <c r="E2199">
        <v>2.7275559332151714E-2</v>
      </c>
      <c r="N2199" t="s">
        <v>2584</v>
      </c>
      <c r="O2199">
        <f t="shared" si="220"/>
        <v>5.5040688944568962E-2</v>
      </c>
      <c r="P2199">
        <f t="shared" si="221"/>
        <v>5.8443457371148623E-2</v>
      </c>
      <c r="Q2199">
        <v>2.4966036545352191E-2</v>
      </c>
      <c r="R2199">
        <v>2.6509506340559777E-2</v>
      </c>
      <c r="AA2199" t="s">
        <v>2584</v>
      </c>
      <c r="AB2199">
        <f t="shared" si="222"/>
        <v>1.2231492558476362</v>
      </c>
      <c r="AC2199">
        <f t="shared" si="223"/>
        <v>1.2987677437082141</v>
      </c>
      <c r="AD2199">
        <v>0.55481116983594048</v>
      </c>
      <c r="AE2199">
        <v>0.58911113896119516</v>
      </c>
    </row>
    <row r="2200" spans="1:31" x14ac:dyDescent="0.25">
      <c r="A2200" t="s">
        <v>2585</v>
      </c>
      <c r="B2200">
        <f t="shared" si="218"/>
        <v>3.0116201491484373E-2</v>
      </c>
      <c r="C2200">
        <f t="shared" si="219"/>
        <v>3.4960914043729564E-2</v>
      </c>
      <c r="D2200">
        <v>2.7320958420444321E-2</v>
      </c>
      <c r="E2200">
        <v>3.1716007717624846E-2</v>
      </c>
      <c r="N2200" t="s">
        <v>2585</v>
      </c>
      <c r="O2200">
        <f t="shared" si="220"/>
        <v>5.7867660824636395E-2</v>
      </c>
      <c r="P2200">
        <f t="shared" si="221"/>
        <v>6.7176676201142455E-2</v>
      </c>
      <c r="Q2200">
        <v>2.6248329420383704E-2</v>
      </c>
      <c r="R2200">
        <v>3.0470827767472952E-2</v>
      </c>
      <c r="AA2200" t="s">
        <v>2585</v>
      </c>
      <c r="AB2200">
        <f t="shared" si="222"/>
        <v>1.2026095126258103</v>
      </c>
      <c r="AC2200">
        <f t="shared" si="223"/>
        <v>1.3960700791223908</v>
      </c>
      <c r="AD2200">
        <v>0.54549449902855496</v>
      </c>
      <c r="AE2200">
        <v>0.63324673588922287</v>
      </c>
    </row>
    <row r="2201" spans="1:31" x14ac:dyDescent="0.25">
      <c r="A2201" t="s">
        <v>2586</v>
      </c>
      <c r="B2201">
        <f t="shared" si="218"/>
        <v>1.7405293149354219E-2</v>
      </c>
      <c r="C2201">
        <f t="shared" si="219"/>
        <v>2.0190374475040643E-2</v>
      </c>
      <c r="D2201">
        <v>1.5789816340670029E-2</v>
      </c>
      <c r="E2201">
        <v>1.8316399619047619E-2</v>
      </c>
      <c r="N2201" t="s">
        <v>2586</v>
      </c>
      <c r="O2201">
        <f t="shared" si="220"/>
        <v>4.1388453213650291E-2</v>
      </c>
      <c r="P2201">
        <f t="shared" si="221"/>
        <v>4.8011163164884893E-2</v>
      </c>
      <c r="Q2201">
        <v>1.8773486584229102E-2</v>
      </c>
      <c r="R2201">
        <v>2.177749728689865E-2</v>
      </c>
      <c r="AA2201" t="s">
        <v>2586</v>
      </c>
      <c r="AB2201">
        <f t="shared" si="222"/>
        <v>0.77287043597557836</v>
      </c>
      <c r="AC2201">
        <f t="shared" si="223"/>
        <v>0.89654011507492581</v>
      </c>
      <c r="AD2201">
        <v>0.35056813276485194</v>
      </c>
      <c r="AE2201">
        <v>0.40666375560590551</v>
      </c>
    </row>
    <row r="2202" spans="1:31" x14ac:dyDescent="0.25">
      <c r="A2202" t="s">
        <v>2587</v>
      </c>
      <c r="B2202">
        <f t="shared" si="218"/>
        <v>1.9403660247184994E-2</v>
      </c>
      <c r="C2202">
        <f t="shared" si="219"/>
        <v>3.1835321140811987E-2</v>
      </c>
      <c r="D2202">
        <v>1.7602704476780303E-2</v>
      </c>
      <c r="E2202">
        <v>2.888051753258299E-2</v>
      </c>
      <c r="N2202" t="s">
        <v>2587</v>
      </c>
      <c r="O2202">
        <f t="shared" si="220"/>
        <v>0.29621139259018636</v>
      </c>
      <c r="P2202">
        <f t="shared" si="221"/>
        <v>0.48598999820375571</v>
      </c>
      <c r="Q2202">
        <v>0.13435922758895569</v>
      </c>
      <c r="R2202">
        <v>0.22044135508641441</v>
      </c>
      <c r="AA2202" t="s">
        <v>2587</v>
      </c>
      <c r="AB2202">
        <f t="shared" si="222"/>
        <v>34.32531471987356</v>
      </c>
      <c r="AC2202">
        <f t="shared" si="223"/>
        <v>56.317076440520985</v>
      </c>
      <c r="AD2202">
        <v>15.569700855127804</v>
      </c>
      <c r="AE2202">
        <v>25.544996174692244</v>
      </c>
    </row>
    <row r="2203" spans="1:31" x14ac:dyDescent="0.25">
      <c r="A2203" t="s">
        <v>2588</v>
      </c>
      <c r="B2203">
        <f t="shared" si="218"/>
        <v>1.9798664408130696E-2</v>
      </c>
      <c r="C2203">
        <f t="shared" si="219"/>
        <v>2.1961950492665056E-2</v>
      </c>
      <c r="D2203">
        <v>1.7961046223834674E-2</v>
      </c>
      <c r="E2203">
        <v>1.9923546348022014E-2</v>
      </c>
      <c r="N2203" t="s">
        <v>2588</v>
      </c>
      <c r="O2203">
        <f t="shared" si="220"/>
        <v>4.9711482402516716E-2</v>
      </c>
      <c r="P2203">
        <f t="shared" si="221"/>
        <v>5.5143169909618234E-2</v>
      </c>
      <c r="Q2203">
        <v>2.2548749119669725E-2</v>
      </c>
      <c r="R2203">
        <v>2.5012521129169806E-2</v>
      </c>
      <c r="AA2203" t="s">
        <v>2588</v>
      </c>
      <c r="AB2203">
        <f t="shared" si="222"/>
        <v>1.1545955877727496</v>
      </c>
      <c r="AC2203">
        <f t="shared" si="223"/>
        <v>1.2807516009666409</v>
      </c>
      <c r="AD2203">
        <v>0.5237157490609714</v>
      </c>
      <c r="AE2203">
        <v>0.58093915407660579</v>
      </c>
    </row>
    <row r="2204" spans="1:31" x14ac:dyDescent="0.25">
      <c r="A2204" t="s">
        <v>2589</v>
      </c>
      <c r="B2204">
        <f t="shared" si="218"/>
        <v>3.2385819038214247E-2</v>
      </c>
      <c r="C2204">
        <f t="shared" si="219"/>
        <v>3.4353918949708864E-2</v>
      </c>
      <c r="D2204">
        <v>2.9379920824519453E-2</v>
      </c>
      <c r="E2204">
        <v>3.1165351031062223E-2</v>
      </c>
      <c r="N2204" t="s">
        <v>2589</v>
      </c>
      <c r="O2204">
        <f t="shared" si="220"/>
        <v>6.3274255098227108E-2</v>
      </c>
      <c r="P2204">
        <f t="shared" si="221"/>
        <v>6.7119458324730888E-2</v>
      </c>
      <c r="Q2204">
        <v>2.8700719330624402E-2</v>
      </c>
      <c r="R2204">
        <v>3.0444874175304483E-2</v>
      </c>
      <c r="AA2204" t="s">
        <v>2589</v>
      </c>
      <c r="AB2204">
        <f t="shared" si="222"/>
        <v>1.251013776776162</v>
      </c>
      <c r="AC2204">
        <f t="shared" si="223"/>
        <v>1.3270384127579318</v>
      </c>
      <c r="AD2204">
        <v>0.56745030392310469</v>
      </c>
      <c r="AE2204">
        <v>0.60193449873722593</v>
      </c>
    </row>
    <row r="2205" spans="1:31" x14ac:dyDescent="0.25">
      <c r="A2205" t="s">
        <v>2590</v>
      </c>
      <c r="B2205">
        <f t="shared" si="218"/>
        <v>3.5627882999805405E-2</v>
      </c>
      <c r="C2205">
        <f t="shared" si="219"/>
        <v>4.2817746997278798E-2</v>
      </c>
      <c r="D2205">
        <v>3.2321071776643971E-2</v>
      </c>
      <c r="E2205">
        <v>3.8843606677971536E-2</v>
      </c>
      <c r="N2205" t="s">
        <v>2590</v>
      </c>
      <c r="O2205">
        <f t="shared" si="220"/>
        <v>5.9830937722191793E-2</v>
      </c>
      <c r="P2205">
        <f t="shared" si="221"/>
        <v>7.1905084958675314E-2</v>
      </c>
      <c r="Q2205">
        <v>2.7138856841331806E-2</v>
      </c>
      <c r="R2205">
        <v>3.2615597902178488E-2</v>
      </c>
      <c r="AA2205" t="s">
        <v>2590</v>
      </c>
      <c r="AB2205">
        <f t="shared" si="222"/>
        <v>1.2070836285774662</v>
      </c>
      <c r="AC2205">
        <f t="shared" si="223"/>
        <v>1.4506784310835836</v>
      </c>
      <c r="AD2205">
        <v>0.54752392388676618</v>
      </c>
      <c r="AE2205">
        <v>0.65801666767764255</v>
      </c>
    </row>
    <row r="2206" spans="1:31" x14ac:dyDescent="0.25">
      <c r="A2206" t="s">
        <v>2591</v>
      </c>
      <c r="B2206">
        <f t="shared" si="218"/>
        <v>3.8335522176183918E-2</v>
      </c>
      <c r="C2206">
        <f t="shared" si="219"/>
        <v>4.0421020339425087E-2</v>
      </c>
      <c r="D2206">
        <v>3.4777400718935071E-2</v>
      </c>
      <c r="E2206">
        <v>3.6669332827967346E-2</v>
      </c>
      <c r="N2206" t="s">
        <v>2591</v>
      </c>
      <c r="O2206">
        <f t="shared" si="220"/>
        <v>9.1568321721148316E-2</v>
      </c>
      <c r="P2206">
        <f t="shared" si="221"/>
        <v>9.6549747717718404E-2</v>
      </c>
      <c r="Q2206">
        <v>4.1534692067337071E-2</v>
      </c>
      <c r="R2206">
        <v>4.3794228891150901E-2</v>
      </c>
      <c r="AA2206" t="s">
        <v>2591</v>
      </c>
      <c r="AB2206">
        <f t="shared" si="222"/>
        <v>2.1579053610933765</v>
      </c>
      <c r="AC2206">
        <f t="shared" si="223"/>
        <v>2.2752979883889126</v>
      </c>
      <c r="AD2206">
        <v>0.97880940699570584</v>
      </c>
      <c r="AE2206">
        <v>1.0320578070323929</v>
      </c>
    </row>
    <row r="2207" spans="1:31" x14ac:dyDescent="0.25">
      <c r="A2207" t="s">
        <v>2592</v>
      </c>
      <c r="B2207">
        <f t="shared" si="218"/>
        <v>0.22358975343531534</v>
      </c>
      <c r="C2207">
        <f t="shared" si="219"/>
        <v>0.23439357072717365</v>
      </c>
      <c r="D2207">
        <v>0.20283721234136828</v>
      </c>
      <c r="E2207">
        <v>0.21263827052250711</v>
      </c>
      <c r="N2207" t="s">
        <v>2592</v>
      </c>
      <c r="O2207">
        <f t="shared" si="220"/>
        <v>0.11854378413433247</v>
      </c>
      <c r="P2207">
        <f t="shared" si="221"/>
        <v>0.12427179879151277</v>
      </c>
      <c r="Q2207">
        <v>5.3770555995449901E-2</v>
      </c>
      <c r="R2207">
        <v>5.6368739739252535E-2</v>
      </c>
      <c r="AA2207" t="s">
        <v>2592</v>
      </c>
      <c r="AB2207">
        <f t="shared" si="222"/>
        <v>1.9747112653621564</v>
      </c>
      <c r="AC2207">
        <f t="shared" si="223"/>
        <v>2.0701289640149665</v>
      </c>
      <c r="AD2207">
        <v>0.89571396294113648</v>
      </c>
      <c r="AE2207">
        <v>0.93899470301396804</v>
      </c>
    </row>
    <row r="2208" spans="1:31" x14ac:dyDescent="0.25">
      <c r="A2208" t="s">
        <v>2593</v>
      </c>
      <c r="B2208">
        <f t="shared" si="218"/>
        <v>4.605627422857668E-2</v>
      </c>
      <c r="C2208">
        <f t="shared" si="219"/>
        <v>4.9342929240532872E-2</v>
      </c>
      <c r="D2208">
        <v>4.1781549162344424E-2</v>
      </c>
      <c r="E2208">
        <v>4.4763152434901567E-2</v>
      </c>
      <c r="N2208" t="s">
        <v>2593</v>
      </c>
      <c r="O2208">
        <f t="shared" si="220"/>
        <v>7.6334742404979894E-2</v>
      </c>
      <c r="P2208">
        <f t="shared" si="221"/>
        <v>8.1782121028499646E-2</v>
      </c>
      <c r="Q2208">
        <v>3.4624856721580381E-2</v>
      </c>
      <c r="R2208">
        <v>3.7095746101764714E-2</v>
      </c>
      <c r="AA2208" t="s">
        <v>2593</v>
      </c>
      <c r="AB2208">
        <f t="shared" si="222"/>
        <v>1.26618290869204</v>
      </c>
      <c r="AC2208">
        <f t="shared" si="223"/>
        <v>1.3565399007112482</v>
      </c>
      <c r="AD2208">
        <v>0.57433090641982265</v>
      </c>
      <c r="AE2208">
        <v>0.61531614857679318</v>
      </c>
    </row>
    <row r="2209" spans="1:31" x14ac:dyDescent="0.25">
      <c r="A2209" t="s">
        <v>2594</v>
      </c>
      <c r="B2209">
        <f t="shared" si="218"/>
        <v>2.7493486133225001E-2</v>
      </c>
      <c r="C2209">
        <f t="shared" si="219"/>
        <v>2.8693332776878633E-2</v>
      </c>
      <c r="D2209">
        <v>2.4941671070015145E-2</v>
      </c>
      <c r="E2209">
        <v>2.6030153635502019E-2</v>
      </c>
      <c r="N2209" t="s">
        <v>2594</v>
      </c>
      <c r="O2209">
        <f t="shared" si="220"/>
        <v>7.5863870598352784E-2</v>
      </c>
      <c r="P2209">
        <f t="shared" si="221"/>
        <v>7.9174655199146154E-2</v>
      </c>
      <c r="Q2209">
        <v>3.4411272862841485E-2</v>
      </c>
      <c r="R2209">
        <v>3.5913019496508075E-2</v>
      </c>
      <c r="AA2209" t="s">
        <v>2594</v>
      </c>
      <c r="AB2209">
        <f t="shared" si="222"/>
        <v>1.3397016095677241</v>
      </c>
      <c r="AC2209">
        <f t="shared" si="223"/>
        <v>1.3981676939321459</v>
      </c>
      <c r="AD2209">
        <v>0.60767842819008311</v>
      </c>
      <c r="AE2209">
        <v>0.63419819796214794</v>
      </c>
    </row>
    <row r="2210" spans="1:31" x14ac:dyDescent="0.25">
      <c r="A2210" t="s">
        <v>2595</v>
      </c>
      <c r="B2210">
        <f t="shared" si="218"/>
        <v>8.7117046231864503E-2</v>
      </c>
      <c r="C2210">
        <f t="shared" si="219"/>
        <v>0.12438184254235152</v>
      </c>
      <c r="D2210">
        <v>7.9031254937170489E-2</v>
      </c>
      <c r="E2210">
        <v>0.11283730949000055</v>
      </c>
      <c r="N2210" t="s">
        <v>2595</v>
      </c>
      <c r="O2210">
        <f t="shared" si="220"/>
        <v>6.1890775566367823E-2</v>
      </c>
      <c r="P2210">
        <f t="shared" si="221"/>
        <v>8.8364895669571897E-2</v>
      </c>
      <c r="Q2210">
        <v>2.8073183570907972E-2</v>
      </c>
      <c r="R2210">
        <v>4.0081642452450633E-2</v>
      </c>
      <c r="AA2210" t="s">
        <v>2595</v>
      </c>
      <c r="AB2210">
        <f t="shared" si="222"/>
        <v>1.1821549670171236</v>
      </c>
      <c r="AC2210">
        <f t="shared" si="223"/>
        <v>1.6878282647099301</v>
      </c>
      <c r="AD2210">
        <v>0.53621647320843235</v>
      </c>
      <c r="AE2210">
        <v>0.76558602275970267</v>
      </c>
    </row>
    <row r="2211" spans="1:31" x14ac:dyDescent="0.25">
      <c r="A2211" t="s">
        <v>2596</v>
      </c>
      <c r="B2211">
        <f t="shared" si="218"/>
        <v>2.3973574782670502E-2</v>
      </c>
      <c r="C2211">
        <f t="shared" si="219"/>
        <v>3.4376991355705343E-2</v>
      </c>
      <c r="D2211">
        <v>2.1748461206568665E-2</v>
      </c>
      <c r="E2211">
        <v>3.1186281965697775E-2</v>
      </c>
      <c r="N2211" t="s">
        <v>2596</v>
      </c>
      <c r="O2211">
        <f t="shared" si="220"/>
        <v>0.28900995446768341</v>
      </c>
      <c r="P2211">
        <f t="shared" si="221"/>
        <v>0.41442683440060668</v>
      </c>
      <c r="Q2211">
        <v>0.13109271020348895</v>
      </c>
      <c r="R2211">
        <v>0.18798085001152767</v>
      </c>
      <c r="AA2211" t="s">
        <v>2596</v>
      </c>
      <c r="AB2211">
        <f t="shared" si="222"/>
        <v>20.819573593418646</v>
      </c>
      <c r="AC2211">
        <f t="shared" si="223"/>
        <v>29.854300326031648</v>
      </c>
      <c r="AD2211">
        <v>9.4435997288371141</v>
      </c>
      <c r="AE2211">
        <v>13.541682839876069</v>
      </c>
    </row>
    <row r="2212" spans="1:31" x14ac:dyDescent="0.25">
      <c r="A2212" t="s">
        <v>2597</v>
      </c>
      <c r="B2212">
        <f t="shared" si="218"/>
        <v>2.043964774239657E-2</v>
      </c>
      <c r="C2212">
        <f t="shared" si="219"/>
        <v>2.3969594913463912E-2</v>
      </c>
      <c r="D2212">
        <v>1.8542536523287859E-2</v>
      </c>
      <c r="E2212">
        <v>2.1744850729957171E-2</v>
      </c>
      <c r="N2212" t="s">
        <v>2597</v>
      </c>
      <c r="O2212">
        <f t="shared" si="220"/>
        <v>3.7732859084960907E-2</v>
      </c>
      <c r="P2212">
        <f t="shared" si="221"/>
        <v>4.4249360781169839E-2</v>
      </c>
      <c r="Q2212">
        <v>1.7115336979602113E-2</v>
      </c>
      <c r="R2212">
        <v>2.007117242815994E-2</v>
      </c>
      <c r="AA2212" t="s">
        <v>2597</v>
      </c>
      <c r="AB2212">
        <f t="shared" si="222"/>
        <v>0.71404314054886397</v>
      </c>
      <c r="AC2212">
        <f t="shared" si="223"/>
        <v>0.83735908981409168</v>
      </c>
      <c r="AD2212">
        <v>0.32388452041096805</v>
      </c>
      <c r="AE2212">
        <v>0.37981969409821997</v>
      </c>
    </row>
    <row r="2213" spans="1:31" x14ac:dyDescent="0.25">
      <c r="A2213" t="s">
        <v>2598</v>
      </c>
      <c r="B2213">
        <f t="shared" si="218"/>
        <v>6.0471322097553929E-3</v>
      </c>
      <c r="C2213">
        <f t="shared" si="219"/>
        <v>6.4322961860196429E-3</v>
      </c>
      <c r="D2213">
        <v>5.4858660615739428E-3</v>
      </c>
      <c r="E2213">
        <v>5.835280943246323E-3</v>
      </c>
      <c r="N2213" t="s">
        <v>2598</v>
      </c>
      <c r="O2213">
        <f t="shared" si="220"/>
        <v>6.0003169349113018E-2</v>
      </c>
      <c r="P2213">
        <f t="shared" si="221"/>
        <v>6.3824990750285332E-2</v>
      </c>
      <c r="Q2213">
        <v>2.7216979793177689E-2</v>
      </c>
      <c r="R2213">
        <v>2.8950528820290512E-2</v>
      </c>
      <c r="AA2213" t="s">
        <v>2598</v>
      </c>
      <c r="AB2213">
        <f t="shared" si="222"/>
        <v>1.0408130506558488</v>
      </c>
      <c r="AC2213">
        <f t="shared" si="223"/>
        <v>1.1071062420783244</v>
      </c>
      <c r="AD2213">
        <v>0.47210485838436156</v>
      </c>
      <c r="AE2213">
        <v>0.5021749441972112</v>
      </c>
    </row>
    <row r="2214" spans="1:31" x14ac:dyDescent="0.25">
      <c r="A2214" t="s">
        <v>2599</v>
      </c>
      <c r="B2214">
        <f t="shared" si="218"/>
        <v>2.0776487313195119E-2</v>
      </c>
      <c r="C2214">
        <f t="shared" si="219"/>
        <v>3.0567164765737589E-2</v>
      </c>
      <c r="D2214">
        <v>1.8848112241751213E-2</v>
      </c>
      <c r="E2214">
        <v>2.7730065421156323E-2</v>
      </c>
      <c r="N2214" t="s">
        <v>2599</v>
      </c>
      <c r="O2214">
        <f t="shared" si="220"/>
        <v>7.8918719495777542E-2</v>
      </c>
      <c r="P2214">
        <f t="shared" si="221"/>
        <v>0.11610824609395823</v>
      </c>
      <c r="Q2214">
        <v>3.5796929014246921E-2</v>
      </c>
      <c r="R2214">
        <v>5.2665814523466949E-2</v>
      </c>
      <c r="AA2214" t="s">
        <v>2599</v>
      </c>
      <c r="AB2214">
        <f t="shared" si="222"/>
        <v>1.5858197549391455</v>
      </c>
      <c r="AC2214">
        <f t="shared" si="223"/>
        <v>2.3331188283786877</v>
      </c>
      <c r="AD2214">
        <v>0.71931574105158058</v>
      </c>
      <c r="AE2214">
        <v>1.0582848988793261</v>
      </c>
    </row>
    <row r="2215" spans="1:31" x14ac:dyDescent="0.25">
      <c r="A2215" t="s">
        <v>2314</v>
      </c>
      <c r="B2215">
        <f t="shared" si="218"/>
        <v>1.9756808520033302E-2</v>
      </c>
      <c r="C2215">
        <f t="shared" si="219"/>
        <v>2.0161131774218383E-2</v>
      </c>
      <c r="D2215">
        <v>1.7923075200872732E-2</v>
      </c>
      <c r="E2215">
        <v>1.8289871087104694E-2</v>
      </c>
      <c r="N2215" t="s">
        <v>2314</v>
      </c>
      <c r="O2215">
        <f t="shared" si="220"/>
        <v>6.554698202980612E-2</v>
      </c>
      <c r="P2215">
        <f t="shared" si="221"/>
        <v>6.6888401573829595E-2</v>
      </c>
      <c r="Q2215">
        <v>2.9731610925904959E-2</v>
      </c>
      <c r="R2215">
        <v>3.0340068596056348E-2</v>
      </c>
      <c r="AA2215" t="s">
        <v>2314</v>
      </c>
      <c r="AB2215">
        <f t="shared" si="222"/>
        <v>1.7650567176448988</v>
      </c>
      <c r="AC2215">
        <f t="shared" si="223"/>
        <v>1.8011786183646321</v>
      </c>
      <c r="AD2215">
        <v>0.80061625975868356</v>
      </c>
      <c r="AE2215">
        <v>0.81700087831541457</v>
      </c>
    </row>
    <row r="2216" spans="1:31" x14ac:dyDescent="0.25">
      <c r="A2216" t="s">
        <v>2315</v>
      </c>
      <c r="B2216">
        <f t="shared" si="218"/>
        <v>2.9678297445241843E-2</v>
      </c>
      <c r="C2216">
        <f t="shared" si="219"/>
        <v>3.1866631437998734E-2</v>
      </c>
      <c r="D2216">
        <v>2.6923698552100053E-2</v>
      </c>
      <c r="E2216">
        <v>2.89089217563963E-2</v>
      </c>
      <c r="N2216" t="s">
        <v>2315</v>
      </c>
      <c r="O2216">
        <f t="shared" si="220"/>
        <v>6.3843533828214616E-2</v>
      </c>
      <c r="P2216">
        <f t="shared" si="221"/>
        <v>6.8551046971506657E-2</v>
      </c>
      <c r="Q2216">
        <v>2.8958939818955736E-2</v>
      </c>
      <c r="R2216">
        <v>3.1094231862474966E-2</v>
      </c>
      <c r="AA2216" t="s">
        <v>2315</v>
      </c>
      <c r="AB2216">
        <f t="shared" si="222"/>
        <v>1.5778560963068515</v>
      </c>
      <c r="AC2216">
        <f t="shared" si="223"/>
        <v>1.6941995670735874</v>
      </c>
      <c r="AD2216">
        <v>0.71570348625860747</v>
      </c>
      <c r="AE2216">
        <v>0.76847599689888446</v>
      </c>
    </row>
    <row r="2217" spans="1:31" x14ac:dyDescent="0.25">
      <c r="A2217" t="s">
        <v>2316</v>
      </c>
      <c r="B2217">
        <f t="shared" si="218"/>
        <v>3.6010192386491245E-2</v>
      </c>
      <c r="C2217">
        <f t="shared" si="219"/>
        <v>3.7722095388790539E-2</v>
      </c>
      <c r="D2217">
        <v>3.2667897018211794E-2</v>
      </c>
      <c r="E2217">
        <v>3.422090929829226E-2</v>
      </c>
      <c r="N2217" t="s">
        <v>2316</v>
      </c>
      <c r="O2217">
        <f t="shared" si="220"/>
        <v>7.5194751374091928E-2</v>
      </c>
      <c r="P2217">
        <f t="shared" si="221"/>
        <v>7.8769464867784536E-2</v>
      </c>
      <c r="Q2217">
        <v>3.4107765488089727E-2</v>
      </c>
      <c r="R2217">
        <v>3.5729228253800607E-2</v>
      </c>
      <c r="AA2217" t="s">
        <v>2316</v>
      </c>
      <c r="AB2217">
        <f t="shared" si="222"/>
        <v>1.7398829348516451</v>
      </c>
      <c r="AC2217">
        <f t="shared" si="223"/>
        <v>1.8225959286577873</v>
      </c>
      <c r="AD2217">
        <v>0.78919762395937376</v>
      </c>
      <c r="AE2217">
        <v>0.82671560685052714</v>
      </c>
    </row>
    <row r="2218" spans="1:31" x14ac:dyDescent="0.25">
      <c r="A2218" t="s">
        <v>2317</v>
      </c>
      <c r="B2218">
        <f t="shared" si="218"/>
        <v>4.4369449442234955E-2</v>
      </c>
      <c r="C2218">
        <f t="shared" si="219"/>
        <v>4.5371690993455838E-2</v>
      </c>
      <c r="D2218">
        <v>4.0251287457087594E-2</v>
      </c>
      <c r="E2218">
        <v>4.1160505698169224E-2</v>
      </c>
      <c r="N2218" t="s">
        <v>2317</v>
      </c>
      <c r="O2218">
        <f t="shared" si="220"/>
        <v>7.4622035142686838E-2</v>
      </c>
      <c r="P2218">
        <f t="shared" si="221"/>
        <v>7.6307638755011023E-2</v>
      </c>
      <c r="Q2218">
        <v>3.3847985775343474E-2</v>
      </c>
      <c r="R2218">
        <v>3.4612562712755077E-2</v>
      </c>
      <c r="AA2218" t="s">
        <v>2317</v>
      </c>
      <c r="AB2218">
        <f t="shared" si="222"/>
        <v>1.8382328765873344</v>
      </c>
      <c r="AC2218">
        <f t="shared" si="223"/>
        <v>1.8797558928270268</v>
      </c>
      <c r="AD2218">
        <v>0.83380840712161397</v>
      </c>
      <c r="AE2218">
        <v>0.8526429304677412</v>
      </c>
    </row>
    <row r="2219" spans="1:31" x14ac:dyDescent="0.25">
      <c r="A2219" t="s">
        <v>2318</v>
      </c>
      <c r="B2219">
        <f t="shared" si="218"/>
        <v>2.6536796494283092E-2</v>
      </c>
      <c r="C2219">
        <f t="shared" si="219"/>
        <v>3.1500478440470464E-2</v>
      </c>
      <c r="D2219">
        <v>2.4073776828631734E-2</v>
      </c>
      <c r="E2219">
        <v>2.8576753344526046E-2</v>
      </c>
      <c r="N2219" t="s">
        <v>2318</v>
      </c>
      <c r="O2219">
        <f t="shared" si="220"/>
        <v>4.2576902183166732E-2</v>
      </c>
      <c r="P2219">
        <f t="shared" si="221"/>
        <v>5.0540870280698758E-2</v>
      </c>
      <c r="Q2219">
        <v>1.9312557968948048E-2</v>
      </c>
      <c r="R2219">
        <v>2.2924953132991914E-2</v>
      </c>
      <c r="AA2219" t="s">
        <v>2318</v>
      </c>
      <c r="AB2219">
        <f t="shared" si="222"/>
        <v>1.3426885839525278</v>
      </c>
      <c r="AC2219">
        <f t="shared" si="223"/>
        <v>1.5938371762459813</v>
      </c>
      <c r="AD2219">
        <v>0.6090332969804455</v>
      </c>
      <c r="AE2219">
        <v>0.72295238218351721</v>
      </c>
    </row>
    <row r="2220" spans="1:31" x14ac:dyDescent="0.25">
      <c r="A2220" t="s">
        <v>2319</v>
      </c>
      <c r="B2220">
        <f t="shared" si="218"/>
        <v>3.3577572334958471E-2</v>
      </c>
      <c r="C2220">
        <f t="shared" si="219"/>
        <v>3.6330540569207086E-2</v>
      </c>
      <c r="D2220">
        <v>3.0461061229194421E-2</v>
      </c>
      <c r="E2220">
        <v>3.2958512001064769E-2</v>
      </c>
      <c r="N2220" t="s">
        <v>2319</v>
      </c>
      <c r="O2220">
        <f t="shared" si="220"/>
        <v>4.7249086294029914E-2</v>
      </c>
      <c r="P2220">
        <f t="shared" si="221"/>
        <v>5.1122958781509048E-2</v>
      </c>
      <c r="Q2220">
        <v>2.1431825032917712E-2</v>
      </c>
      <c r="R2220">
        <v>2.3188984035630043E-2</v>
      </c>
      <c r="AA2220" t="s">
        <v>2319</v>
      </c>
      <c r="AB2220">
        <f t="shared" si="222"/>
        <v>1.4688861816220447</v>
      </c>
      <c r="AC2220">
        <f t="shared" si="223"/>
        <v>1.5893176695626465</v>
      </c>
      <c r="AD2220">
        <v>0.66627556439693458</v>
      </c>
      <c r="AE2220">
        <v>0.72090236843574718</v>
      </c>
    </row>
    <row r="2221" spans="1:31" x14ac:dyDescent="0.25">
      <c r="A2221" t="s">
        <v>2320</v>
      </c>
      <c r="B2221">
        <f t="shared" si="218"/>
        <v>1.0108771398296046E-2</v>
      </c>
      <c r="C2221">
        <f t="shared" si="219"/>
        <v>1.4290364757309396E-2</v>
      </c>
      <c r="D2221">
        <v>9.170523152885527E-3</v>
      </c>
      <c r="E2221">
        <v>1.2964000837151707E-2</v>
      </c>
      <c r="N2221" t="s">
        <v>2320</v>
      </c>
      <c r="O2221">
        <f t="shared" si="220"/>
        <v>2.2147329477458493E-2</v>
      </c>
      <c r="P2221">
        <f t="shared" si="221"/>
        <v>3.13087915596292E-2</v>
      </c>
      <c r="Q2221">
        <v>1.0045859667073517E-2</v>
      </c>
      <c r="R2221">
        <v>1.4201428965682402E-2</v>
      </c>
      <c r="AA2221" t="s">
        <v>2320</v>
      </c>
      <c r="AB2221">
        <f t="shared" si="222"/>
        <v>0.57881093222646351</v>
      </c>
      <c r="AC2221">
        <f t="shared" si="223"/>
        <v>0.81824180418489811</v>
      </c>
      <c r="AD2221">
        <v>0.26254422253631959</v>
      </c>
      <c r="AE2221">
        <v>0.37114823920151524</v>
      </c>
    </row>
    <row r="2222" spans="1:31" x14ac:dyDescent="0.25">
      <c r="A2222" t="s">
        <v>2321</v>
      </c>
      <c r="B2222">
        <f t="shared" si="218"/>
        <v>8.4998586271529883E-3</v>
      </c>
      <c r="C2222">
        <f t="shared" si="219"/>
        <v>1.4662001886597094E-2</v>
      </c>
      <c r="D2222">
        <v>7.7109420388811406E-3</v>
      </c>
      <c r="E2222">
        <v>1.3301144369666373E-2</v>
      </c>
      <c r="N2222" t="s">
        <v>2321</v>
      </c>
      <c r="O2222">
        <f t="shared" si="220"/>
        <v>4.7578012643265138E-2</v>
      </c>
      <c r="P2222">
        <f t="shared" si="221"/>
        <v>8.2070648670276761E-2</v>
      </c>
      <c r="Q2222">
        <v>2.1581023515226064E-2</v>
      </c>
      <c r="R2222">
        <v>3.7226620038611796E-2</v>
      </c>
      <c r="AA2222" t="s">
        <v>2321</v>
      </c>
      <c r="AB2222">
        <f t="shared" si="222"/>
        <v>1.184842160391733</v>
      </c>
      <c r="AC2222">
        <f t="shared" si="223"/>
        <v>2.0438172860296304</v>
      </c>
      <c r="AD2222">
        <v>0.53743536361989663</v>
      </c>
      <c r="AE2222">
        <v>0.92705992663765857</v>
      </c>
    </row>
    <row r="2223" spans="1:31" x14ac:dyDescent="0.25">
      <c r="A2223" t="s">
        <v>2322</v>
      </c>
      <c r="B2223">
        <f t="shared" si="218"/>
        <v>2.0710136375027544E-2</v>
      </c>
      <c r="C2223">
        <f t="shared" si="219"/>
        <v>2.4317122669252032E-2</v>
      </c>
      <c r="D2223">
        <v>1.8787919683159574E-2</v>
      </c>
      <c r="E2223">
        <v>2.2060122606741575E-2</v>
      </c>
      <c r="N2223" t="s">
        <v>2322</v>
      </c>
      <c r="O2223">
        <f t="shared" si="220"/>
        <v>3.9240954789224423E-2</v>
      </c>
      <c r="P2223">
        <f t="shared" si="221"/>
        <v>4.6075365897578463E-2</v>
      </c>
      <c r="Q2223">
        <v>1.7799397684300958E-2</v>
      </c>
      <c r="R2223">
        <v>2.0899434416562179E-2</v>
      </c>
      <c r="AA2223" t="s">
        <v>2322</v>
      </c>
      <c r="AB2223">
        <f t="shared" si="222"/>
        <v>1.0964407383195185</v>
      </c>
      <c r="AC2223">
        <f t="shared" si="223"/>
        <v>1.287402624998192</v>
      </c>
      <c r="AD2223">
        <v>0.4973371530699035</v>
      </c>
      <c r="AE2223">
        <v>0.58395600783007084</v>
      </c>
    </row>
    <row r="2224" spans="1:31" x14ac:dyDescent="0.25">
      <c r="A2224" t="s">
        <v>2323</v>
      </c>
      <c r="B2224">
        <f t="shared" si="218"/>
        <v>0.15976388959805515</v>
      </c>
      <c r="C2224">
        <f t="shared" si="219"/>
        <v>0.16662963775197009</v>
      </c>
      <c r="D2224">
        <v>0.14493536264960696</v>
      </c>
      <c r="E2224">
        <v>0.15116386460365958</v>
      </c>
      <c r="N2224" t="s">
        <v>2323</v>
      </c>
      <c r="O2224">
        <f t="shared" si="220"/>
        <v>5.7041972761180358E-2</v>
      </c>
      <c r="P2224">
        <f t="shared" si="221"/>
        <v>5.9493314050917623E-2</v>
      </c>
      <c r="Q2224">
        <v>2.5873803614791684E-2</v>
      </c>
      <c r="R2224">
        <v>2.6985713320107067E-2</v>
      </c>
      <c r="AA2224" t="s">
        <v>2323</v>
      </c>
      <c r="AB2224">
        <f t="shared" si="222"/>
        <v>1.3014906222840186</v>
      </c>
      <c r="AC2224">
        <f t="shared" si="223"/>
        <v>1.3574213263984785</v>
      </c>
      <c r="AD2224">
        <v>0.5903462159076438</v>
      </c>
      <c r="AE2224">
        <v>0.61571595654325173</v>
      </c>
    </row>
    <row r="2225" spans="1:31" x14ac:dyDescent="0.25">
      <c r="A2225" t="s">
        <v>2324</v>
      </c>
      <c r="B2225">
        <f t="shared" si="218"/>
        <v>0.10602172547380599</v>
      </c>
      <c r="C2225">
        <f t="shared" si="219"/>
        <v>0.1548243983455368</v>
      </c>
      <c r="D2225">
        <v>9.6181291460434012E-2</v>
      </c>
      <c r="E2225">
        <v>0.14045433156185969</v>
      </c>
      <c r="N2225" t="s">
        <v>2324</v>
      </c>
      <c r="O2225">
        <f t="shared" si="220"/>
        <v>3.5615204763075219E-2</v>
      </c>
      <c r="P2225">
        <f t="shared" si="221"/>
        <v>5.2009176654633352E-2</v>
      </c>
      <c r="Q2225">
        <v>1.6154785136875991E-2</v>
      </c>
      <c r="R2225">
        <v>2.3590965701045748E-2</v>
      </c>
      <c r="AA2225" t="s">
        <v>2324</v>
      </c>
      <c r="AB2225">
        <f t="shared" si="222"/>
        <v>0.74094259233437409</v>
      </c>
      <c r="AC2225">
        <f t="shared" si="223"/>
        <v>1.0820045660838999</v>
      </c>
      <c r="AD2225">
        <v>0.33608590649832826</v>
      </c>
      <c r="AE2225">
        <v>0.49078901549167614</v>
      </c>
    </row>
    <row r="2226" spans="1:31" x14ac:dyDescent="0.25">
      <c r="A2226" t="s">
        <v>2325</v>
      </c>
      <c r="B2226">
        <f t="shared" si="218"/>
        <v>0.22743018857891842</v>
      </c>
      <c r="C2226">
        <f t="shared" si="219"/>
        <v>0.24042365471942989</v>
      </c>
      <c r="D2226">
        <v>0.2063211964986818</v>
      </c>
      <c r="E2226">
        <v>0.21810867070132128</v>
      </c>
      <c r="N2226" t="s">
        <v>2325</v>
      </c>
      <c r="O2226">
        <f t="shared" si="220"/>
        <v>7.9991214445748179E-2</v>
      </c>
      <c r="P2226">
        <f t="shared" si="221"/>
        <v>8.4561245992279488E-2</v>
      </c>
      <c r="Q2226">
        <v>3.6283404540427902E-2</v>
      </c>
      <c r="R2226">
        <v>3.8356335980639665E-2</v>
      </c>
      <c r="AA2226" t="s">
        <v>2325</v>
      </c>
      <c r="AB2226">
        <f t="shared" si="222"/>
        <v>1.4362088910462194</v>
      </c>
      <c r="AC2226">
        <f t="shared" si="223"/>
        <v>1.5182619013045082</v>
      </c>
      <c r="AD2226">
        <v>0.65145339471913943</v>
      </c>
      <c r="AE2226">
        <v>0.68867201410865442</v>
      </c>
    </row>
    <row r="2227" spans="1:31" x14ac:dyDescent="0.25">
      <c r="A2227" t="s">
        <v>2326</v>
      </c>
      <c r="B2227">
        <f t="shared" si="218"/>
        <v>8.7808334225219532E-3</v>
      </c>
      <c r="C2227">
        <f t="shared" si="219"/>
        <v>9.0451879633418088E-3</v>
      </c>
      <c r="D2227">
        <v>7.9658380855701268E-3</v>
      </c>
      <c r="E2227">
        <v>8.2056564909569127E-3</v>
      </c>
      <c r="N2227" t="s">
        <v>2326</v>
      </c>
      <c r="O2227">
        <f t="shared" si="220"/>
        <v>6.7245489225113697E-2</v>
      </c>
      <c r="P2227">
        <f t="shared" si="221"/>
        <v>6.9269972502602611E-2</v>
      </c>
      <c r="Q2227">
        <v>3.0502040830103622E-2</v>
      </c>
      <c r="R2227">
        <v>3.1420330997985503E-2</v>
      </c>
      <c r="AA2227" t="s">
        <v>2326</v>
      </c>
      <c r="AB2227">
        <f t="shared" si="222"/>
        <v>1.2607580911804961</v>
      </c>
      <c r="AC2227">
        <f t="shared" si="223"/>
        <v>1.2987142976408179</v>
      </c>
      <c r="AD2227">
        <v>0.57187025058788954</v>
      </c>
      <c r="AE2227">
        <v>0.58908689623281718</v>
      </c>
    </row>
    <row r="2228" spans="1:31" x14ac:dyDescent="0.25">
      <c r="A2228" t="s">
        <v>2327</v>
      </c>
      <c r="B2228">
        <f t="shared" si="218"/>
        <v>4.4438282115034346E-2</v>
      </c>
      <c r="C2228">
        <f t="shared" si="219"/>
        <v>4.6032964260683713E-2</v>
      </c>
      <c r="D2228">
        <v>4.0313731407465997E-2</v>
      </c>
      <c r="E2228">
        <v>4.1760402715181569E-2</v>
      </c>
      <c r="N2228" t="s">
        <v>2327</v>
      </c>
      <c r="O2228">
        <f t="shared" si="220"/>
        <v>6.0382598986509127E-2</v>
      </c>
      <c r="P2228">
        <f t="shared" si="221"/>
        <v>6.2549448106878583E-2</v>
      </c>
      <c r="Q2228">
        <v>2.7389086181656239E-2</v>
      </c>
      <c r="R2228">
        <v>2.8371952409618779E-2</v>
      </c>
      <c r="AA2228" t="s">
        <v>2327</v>
      </c>
      <c r="AB2228">
        <f t="shared" si="222"/>
        <v>1.2341720756722265</v>
      </c>
      <c r="AC2228">
        <f t="shared" si="223"/>
        <v>1.2784607403113952</v>
      </c>
      <c r="AD2228">
        <v>0.55981103680437005</v>
      </c>
      <c r="AE2228">
        <v>0.57990003716263017</v>
      </c>
    </row>
    <row r="2229" spans="1:31" x14ac:dyDescent="0.25">
      <c r="A2229" t="s">
        <v>2328</v>
      </c>
      <c r="B2229">
        <f t="shared" si="218"/>
        <v>3.2479174887300025E-2</v>
      </c>
      <c r="C2229">
        <f t="shared" si="219"/>
        <v>3.4317047321911071E-2</v>
      </c>
      <c r="D2229">
        <v>2.9464611826201689E-2</v>
      </c>
      <c r="E2229">
        <v>3.1131901652984365E-2</v>
      </c>
      <c r="N2229" t="s">
        <v>2328</v>
      </c>
      <c r="O2229">
        <f t="shared" si="220"/>
        <v>5.390746506776295E-2</v>
      </c>
      <c r="P2229">
        <f t="shared" si="221"/>
        <v>5.6957882586421642E-2</v>
      </c>
      <c r="Q2229">
        <v>2.4452014841319793E-2</v>
      </c>
      <c r="R2229">
        <v>2.5835660953128319E-2</v>
      </c>
      <c r="AA2229" t="s">
        <v>2328</v>
      </c>
      <c r="AB2229">
        <f t="shared" si="222"/>
        <v>1.137666128968756</v>
      </c>
      <c r="AC2229">
        <f t="shared" si="223"/>
        <v>1.2020423092589736</v>
      </c>
      <c r="AD2229">
        <v>0.51603667571908063</v>
      </c>
      <c r="AE2229">
        <v>0.54523721990911378</v>
      </c>
    </row>
    <row r="2230" spans="1:31" x14ac:dyDescent="0.25">
      <c r="A2230" t="s">
        <v>2329</v>
      </c>
      <c r="B2230">
        <f t="shared" si="218"/>
        <v>2.1439359385371105E-2</v>
      </c>
      <c r="C2230">
        <f t="shared" si="219"/>
        <v>2.3543073388769271E-2</v>
      </c>
      <c r="D2230">
        <v>1.9449459670214751E-2</v>
      </c>
      <c r="E2230">
        <v>2.13579169114641E-2</v>
      </c>
      <c r="N2230" t="s">
        <v>2329</v>
      </c>
      <c r="O2230">
        <f t="shared" si="220"/>
        <v>5.4475258372411718E-2</v>
      </c>
      <c r="P2230">
        <f t="shared" si="221"/>
        <v>5.9820584313212542E-2</v>
      </c>
      <c r="Q2230">
        <v>2.4709561552051257E-2</v>
      </c>
      <c r="R2230">
        <v>2.7134160614015225E-2</v>
      </c>
      <c r="AA2230" t="s">
        <v>2329</v>
      </c>
      <c r="AB2230">
        <f t="shared" si="222"/>
        <v>1.0776486460133508</v>
      </c>
      <c r="AC2230">
        <f t="shared" si="223"/>
        <v>1.1833917564585381</v>
      </c>
      <c r="AD2230">
        <v>0.48881320338330153</v>
      </c>
      <c r="AE2230">
        <v>0.53677747146236698</v>
      </c>
    </row>
    <row r="2231" spans="1:31" x14ac:dyDescent="0.25">
      <c r="A2231" t="s">
        <v>2330</v>
      </c>
      <c r="B2231">
        <f t="shared" si="218"/>
        <v>3.3836567525163327E-2</v>
      </c>
      <c r="C2231">
        <f t="shared" si="219"/>
        <v>3.5830601776356066E-2</v>
      </c>
      <c r="D2231">
        <v>3.0696017713486862E-2</v>
      </c>
      <c r="E2231">
        <v>3.250497515724627E-2</v>
      </c>
      <c r="N2231" t="s">
        <v>2330</v>
      </c>
      <c r="O2231">
        <f t="shared" si="220"/>
        <v>5.4304900418028754E-2</v>
      </c>
      <c r="P2231">
        <f t="shared" si="221"/>
        <v>5.7505160945655588E-2</v>
      </c>
      <c r="Q2231">
        <v>2.4632288483772625E-2</v>
      </c>
      <c r="R2231">
        <v>2.6083902241148448E-2</v>
      </c>
      <c r="AA2231" t="s">
        <v>2330</v>
      </c>
      <c r="AB2231">
        <f t="shared" si="222"/>
        <v>1.3197108314636179</v>
      </c>
      <c r="AC2231">
        <f t="shared" si="223"/>
        <v>1.3974831586256891</v>
      </c>
      <c r="AD2231">
        <v>0.59861076377149691</v>
      </c>
      <c r="AE2231">
        <v>0.63388769797013655</v>
      </c>
    </row>
    <row r="2232" spans="1:31" x14ac:dyDescent="0.25">
      <c r="A2232" t="s">
        <v>2331</v>
      </c>
      <c r="B2232">
        <f t="shared" si="218"/>
        <v>3.5963218273878786E-2</v>
      </c>
      <c r="C2232">
        <f t="shared" si="219"/>
        <v>3.8221396325997567E-2</v>
      </c>
      <c r="D2232">
        <v>3.2625282820073785E-2</v>
      </c>
      <c r="E2232">
        <v>3.4673867489204195E-2</v>
      </c>
      <c r="N2232" t="s">
        <v>2331</v>
      </c>
      <c r="O2232">
        <f t="shared" si="220"/>
        <v>5.7213056449155697E-2</v>
      </c>
      <c r="P2232">
        <f t="shared" si="221"/>
        <v>6.0805539952278574E-2</v>
      </c>
      <c r="Q2232">
        <v>2.5951405870290475E-2</v>
      </c>
      <c r="R2232">
        <v>2.7580928976693935E-2</v>
      </c>
      <c r="AA2232" t="s">
        <v>2331</v>
      </c>
      <c r="AB2232">
        <f t="shared" si="222"/>
        <v>1.5244686962088132</v>
      </c>
      <c r="AC2232">
        <f t="shared" si="223"/>
        <v>1.6201921024041173</v>
      </c>
      <c r="AD2232">
        <v>0.69148736891946427</v>
      </c>
      <c r="AE2232">
        <v>0.73490677560102557</v>
      </c>
    </row>
    <row r="2233" spans="1:31" x14ac:dyDescent="0.25">
      <c r="A2233" t="s">
        <v>2332</v>
      </c>
      <c r="B2233">
        <f t="shared" si="218"/>
        <v>6.5157262467526372E-2</v>
      </c>
      <c r="C2233">
        <f t="shared" si="219"/>
        <v>6.856014728724856E-2</v>
      </c>
      <c r="D2233">
        <v>5.9109674212022435E-2</v>
      </c>
      <c r="E2233">
        <v>6.2196719392520354E-2</v>
      </c>
      <c r="N2233" t="s">
        <v>2332</v>
      </c>
      <c r="O2233">
        <f t="shared" si="220"/>
        <v>5.8760884634991219E-2</v>
      </c>
      <c r="P2233">
        <f t="shared" si="221"/>
        <v>6.1829714029373997E-2</v>
      </c>
      <c r="Q2233">
        <v>2.6653488925471942E-2</v>
      </c>
      <c r="R2233">
        <v>2.8045486523626487E-2</v>
      </c>
      <c r="AA2233" t="s">
        <v>2332</v>
      </c>
      <c r="AB2233">
        <f t="shared" si="222"/>
        <v>1.3090106420584067</v>
      </c>
      <c r="AC2233">
        <f t="shared" si="223"/>
        <v>1.3773746627987713</v>
      </c>
      <c r="AD2233">
        <v>0.59375723949963088</v>
      </c>
      <c r="AE2233">
        <v>0.62476663769066809</v>
      </c>
    </row>
    <row r="2234" spans="1:31" x14ac:dyDescent="0.25">
      <c r="A2234" t="s">
        <v>2333</v>
      </c>
      <c r="B2234">
        <f t="shared" si="218"/>
        <v>6.4552715856951409E-2</v>
      </c>
      <c r="C2234">
        <f t="shared" si="219"/>
        <v>6.9752472244329095E-2</v>
      </c>
      <c r="D2234">
        <v>5.8561238752277971E-2</v>
      </c>
      <c r="E2234">
        <v>6.3278378398728893E-2</v>
      </c>
      <c r="N2234" t="s">
        <v>2333</v>
      </c>
      <c r="O2234">
        <f t="shared" si="220"/>
        <v>5.6906894061563303E-2</v>
      </c>
      <c r="P2234">
        <f t="shared" si="221"/>
        <v>6.149077534299778E-2</v>
      </c>
      <c r="Q2234">
        <v>2.5812532947294509E-2</v>
      </c>
      <c r="R2234">
        <v>2.7891746521585013E-2</v>
      </c>
      <c r="AA2234" t="s">
        <v>2333</v>
      </c>
      <c r="AB2234">
        <f t="shared" si="222"/>
        <v>1.1310770183181797</v>
      </c>
      <c r="AC2234">
        <f t="shared" si="223"/>
        <v>1.2221858875971896</v>
      </c>
      <c r="AD2234">
        <v>0.51304790540282741</v>
      </c>
      <c r="AE2234">
        <v>0.55437419334802795</v>
      </c>
    </row>
    <row r="2235" spans="1:31" x14ac:dyDescent="0.25">
      <c r="A2235" t="s">
        <v>2334</v>
      </c>
      <c r="B2235">
        <f t="shared" si="218"/>
        <v>3.0311290957027608E-2</v>
      </c>
      <c r="C2235">
        <f t="shared" si="219"/>
        <v>3.1538011051192465E-2</v>
      </c>
      <c r="D2235">
        <v>2.7497940606523816E-2</v>
      </c>
      <c r="E2235">
        <v>2.8610802356226157E-2</v>
      </c>
      <c r="N2235" t="s">
        <v>2334</v>
      </c>
      <c r="O2235">
        <f t="shared" si="220"/>
        <v>6.2856251735145044E-2</v>
      </c>
      <c r="P2235">
        <f t="shared" si="221"/>
        <v>6.5400090173326444E-2</v>
      </c>
      <c r="Q2235">
        <v>2.8511116194491842E-2</v>
      </c>
      <c r="R2235">
        <v>2.9664981900589169E-2</v>
      </c>
      <c r="AA2235" t="s">
        <v>2334</v>
      </c>
      <c r="AB2235">
        <f t="shared" si="222"/>
        <v>1.2228661772753378</v>
      </c>
      <c r="AC2235">
        <f t="shared" si="223"/>
        <v>1.2723564650451638</v>
      </c>
      <c r="AD2235">
        <v>0.55468276755543255</v>
      </c>
      <c r="AE2235">
        <v>0.57713118447742662</v>
      </c>
    </row>
    <row r="2236" spans="1:31" x14ac:dyDescent="0.25">
      <c r="A2236" t="s">
        <v>2335</v>
      </c>
      <c r="B2236">
        <f t="shared" si="218"/>
        <v>3.6661514067152762E-2</v>
      </c>
      <c r="C2236">
        <f t="shared" si="219"/>
        <v>4.2359852021547524E-2</v>
      </c>
      <c r="D2236">
        <v>3.325876610775215E-2</v>
      </c>
      <c r="E2236">
        <v>3.842821134345626E-2</v>
      </c>
      <c r="N2236" t="s">
        <v>2335</v>
      </c>
      <c r="O2236">
        <f t="shared" si="220"/>
        <v>6.32799829558814E-2</v>
      </c>
      <c r="P2236">
        <f t="shared" si="221"/>
        <v>7.3115657717443605E-2</v>
      </c>
      <c r="Q2236">
        <v>2.8703317443152888E-2</v>
      </c>
      <c r="R2236">
        <v>3.3164704468897785E-2</v>
      </c>
      <c r="AA2236" t="s">
        <v>2335</v>
      </c>
      <c r="AB2236">
        <f t="shared" si="222"/>
        <v>1.1922606182462492</v>
      </c>
      <c r="AC2236">
        <f t="shared" si="223"/>
        <v>1.3775749486920237</v>
      </c>
      <c r="AD2236">
        <v>0.54080031949994622</v>
      </c>
      <c r="AE2236">
        <v>0.62485748584366796</v>
      </c>
    </row>
    <row r="2237" spans="1:31" x14ac:dyDescent="0.25">
      <c r="A2237" t="s">
        <v>2600</v>
      </c>
      <c r="B2237">
        <f t="shared" si="218"/>
        <v>2.5603289158669083E-2</v>
      </c>
      <c r="C2237">
        <f t="shared" si="219"/>
        <v>2.6238406129599066E-2</v>
      </c>
      <c r="D2237">
        <v>2.322691321906591E-2</v>
      </c>
      <c r="E2237">
        <v>2.3803081643221362E-2</v>
      </c>
      <c r="N2237" t="s">
        <v>2600</v>
      </c>
      <c r="O2237">
        <f t="shared" si="220"/>
        <v>8.0544462283394985E-2</v>
      </c>
      <c r="P2237">
        <f t="shared" si="221"/>
        <v>8.254245381462344E-2</v>
      </c>
      <c r="Q2237">
        <v>3.6534353538309042E-2</v>
      </c>
      <c r="R2237">
        <v>3.7440627252218937E-2</v>
      </c>
      <c r="AA2237" t="s">
        <v>2600</v>
      </c>
      <c r="AB2237">
        <f t="shared" si="222"/>
        <v>1.601033649274981</v>
      </c>
      <c r="AC2237">
        <f t="shared" si="223"/>
        <v>1.6407490012902204</v>
      </c>
      <c r="AD2237">
        <v>0.72621664744045444</v>
      </c>
      <c r="AE2237">
        <v>0.74423122808682973</v>
      </c>
    </row>
    <row r="2238" spans="1:31" x14ac:dyDescent="0.25">
      <c r="A2238" t="s">
        <v>2601</v>
      </c>
      <c r="B2238">
        <f t="shared" si="218"/>
        <v>0.12031907544587613</v>
      </c>
      <c r="C2238">
        <f t="shared" si="219"/>
        <v>0.12644464112450662</v>
      </c>
      <c r="D2238">
        <v>0.10915162917782242</v>
      </c>
      <c r="E2238">
        <v>0.11470864888546671</v>
      </c>
      <c r="N2238" t="s">
        <v>2601</v>
      </c>
      <c r="O2238">
        <f t="shared" si="220"/>
        <v>8.77471503686231E-2</v>
      </c>
      <c r="P2238">
        <f t="shared" si="221"/>
        <v>9.2214446437046238E-2</v>
      </c>
      <c r="Q2238">
        <v>3.9801437897330705E-2</v>
      </c>
      <c r="R2238">
        <v>4.1827769308543268E-2</v>
      </c>
      <c r="AA2238" t="s">
        <v>2601</v>
      </c>
      <c r="AB2238">
        <f t="shared" si="222"/>
        <v>1.9771326988108422</v>
      </c>
      <c r="AC2238">
        <f t="shared" si="223"/>
        <v>2.0777905218289536</v>
      </c>
      <c r="AD2238">
        <v>0.89681230667794742</v>
      </c>
      <c r="AE2238">
        <v>0.94246992718078326</v>
      </c>
    </row>
    <row r="2239" spans="1:31" x14ac:dyDescent="0.25">
      <c r="A2239" t="s">
        <v>2602</v>
      </c>
      <c r="B2239">
        <f t="shared" si="218"/>
        <v>0.10918073318693519</v>
      </c>
      <c r="C2239">
        <f t="shared" si="219"/>
        <v>0.11327944955887063</v>
      </c>
      <c r="D2239">
        <v>9.9047095051390519E-2</v>
      </c>
      <c r="E2239">
        <v>0.10276538799768078</v>
      </c>
      <c r="N2239" t="s">
        <v>2602</v>
      </c>
      <c r="O2239">
        <f t="shared" si="220"/>
        <v>8.0788720046760701E-2</v>
      </c>
      <c r="P2239">
        <f t="shared" si="221"/>
        <v>8.3821581613612597E-2</v>
      </c>
      <c r="Q2239">
        <v>3.6645146996087445E-2</v>
      </c>
      <c r="R2239">
        <v>3.8020829862108148E-2</v>
      </c>
      <c r="AA2239" t="s">
        <v>2602</v>
      </c>
      <c r="AB2239">
        <f t="shared" si="222"/>
        <v>1.8358264427879469</v>
      </c>
      <c r="AC2239">
        <f t="shared" si="223"/>
        <v>1.9047445721817451</v>
      </c>
      <c r="AD2239">
        <v>0.83271686711127757</v>
      </c>
      <c r="AE2239">
        <v>0.86397760475966878</v>
      </c>
    </row>
    <row r="2240" spans="1:31" x14ac:dyDescent="0.25">
      <c r="A2240" t="s">
        <v>2603</v>
      </c>
      <c r="B2240">
        <f t="shared" si="218"/>
        <v>0.21330956649105007</v>
      </c>
      <c r="C2240">
        <f t="shared" si="219"/>
        <v>0.21565603795905169</v>
      </c>
      <c r="D2240">
        <v>0.19351118362097727</v>
      </c>
      <c r="E2240">
        <v>0.19563986672964084</v>
      </c>
      <c r="N2240" t="s">
        <v>2603</v>
      </c>
      <c r="O2240">
        <f t="shared" si="220"/>
        <v>0.10367921414826804</v>
      </c>
      <c r="P2240">
        <f t="shared" si="221"/>
        <v>0.10481971769822931</v>
      </c>
      <c r="Q2240">
        <v>4.7028100466290898E-2</v>
      </c>
      <c r="R2240">
        <v>4.7545424174522691E-2</v>
      </c>
      <c r="AA2240" t="s">
        <v>2603</v>
      </c>
      <c r="AB2240">
        <f t="shared" si="222"/>
        <v>2.0326988681605624</v>
      </c>
      <c r="AC2240">
        <f t="shared" si="223"/>
        <v>2.0550591869012513</v>
      </c>
      <c r="AD2240">
        <v>0.92201669712566614</v>
      </c>
      <c r="AE2240">
        <v>0.93215916709743485</v>
      </c>
    </row>
    <row r="2241" spans="1:31" x14ac:dyDescent="0.25">
      <c r="A2241" t="s">
        <v>2604</v>
      </c>
      <c r="B2241">
        <f t="shared" si="218"/>
        <v>0.22379651707528905</v>
      </c>
      <c r="C2241">
        <f t="shared" si="219"/>
        <v>0.23229881910835723</v>
      </c>
      <c r="D2241">
        <v>0.20302478516034345</v>
      </c>
      <c r="E2241">
        <v>0.21073794381978453</v>
      </c>
      <c r="N2241" t="s">
        <v>2604</v>
      </c>
      <c r="O2241">
        <f t="shared" si="220"/>
        <v>0.11507356825203541</v>
      </c>
      <c r="P2241">
        <f t="shared" si="221"/>
        <v>0.1194453531488153</v>
      </c>
      <c r="Q2241">
        <v>5.2196492548952311E-2</v>
      </c>
      <c r="R2241">
        <v>5.4179500821456776E-2</v>
      </c>
      <c r="AA2241" t="s">
        <v>2604</v>
      </c>
      <c r="AB2241">
        <f t="shared" si="222"/>
        <v>2.095479994627659</v>
      </c>
      <c r="AC2241">
        <f t="shared" si="223"/>
        <v>2.1750898297198766</v>
      </c>
      <c r="AD2241">
        <v>0.95049373707177609</v>
      </c>
      <c r="AE2241">
        <v>0.98660415084736319</v>
      </c>
    </row>
    <row r="2242" spans="1:31" x14ac:dyDescent="0.25">
      <c r="A2242" t="s">
        <v>2605</v>
      </c>
      <c r="B2242">
        <f t="shared" si="218"/>
        <v>3.8811632172634732E-2</v>
      </c>
      <c r="C2242">
        <f t="shared" si="219"/>
        <v>4.0474619342450009E-2</v>
      </c>
      <c r="D2242">
        <v>3.5209320442286259E-2</v>
      </c>
      <c r="E2242">
        <v>3.6717957025591844E-2</v>
      </c>
      <c r="N2242" t="s">
        <v>2605</v>
      </c>
      <c r="O2242">
        <f t="shared" si="220"/>
        <v>4.9204641048822717E-2</v>
      </c>
      <c r="P2242">
        <f t="shared" si="221"/>
        <v>5.1312944208957587E-2</v>
      </c>
      <c r="Q2242">
        <v>2.231884974882857E-2</v>
      </c>
      <c r="R2242">
        <v>2.3275159975933796E-2</v>
      </c>
      <c r="AA2242" t="s">
        <v>2605</v>
      </c>
      <c r="AB2242">
        <f t="shared" si="222"/>
        <v>1.521853419712432</v>
      </c>
      <c r="AC2242">
        <f t="shared" si="223"/>
        <v>1.5870612599821774</v>
      </c>
      <c r="AD2242">
        <v>0.69030109945523921</v>
      </c>
      <c r="AE2242">
        <v>0.71987887826642882</v>
      </c>
    </row>
    <row r="2243" spans="1:31" x14ac:dyDescent="0.25">
      <c r="A2243" t="s">
        <v>1340</v>
      </c>
      <c r="B2243">
        <f t="shared" ref="B2243:B2306" si="224">D2243*1.1023113109</f>
        <v>1.0662030151620412E-2</v>
      </c>
      <c r="C2243">
        <f t="shared" ref="C2243:C2306" si="225">E2243*1.1023113109</f>
        <v>1.8410909484439193E-2</v>
      </c>
      <c r="D2243">
        <v>9.6724310511839204E-3</v>
      </c>
      <c r="E2243">
        <v>1.6702096134174026E-2</v>
      </c>
      <c r="N2243" t="s">
        <v>1340</v>
      </c>
      <c r="O2243">
        <f t="shared" ref="O2243:O2306" si="226">Q2243*2.2046226218</f>
        <v>0.40458174703796823</v>
      </c>
      <c r="P2243">
        <f t="shared" ref="P2243:P2306" si="227">R2243*2.2046226218</f>
        <v>0.69862097722920558</v>
      </c>
      <c r="Q2243">
        <v>0.18351519350175263</v>
      </c>
      <c r="R2243">
        <v>0.31688914480012237</v>
      </c>
      <c r="AA2243" t="s">
        <v>1340</v>
      </c>
      <c r="AB2243">
        <f t="shared" ref="AB2243:AB2306" si="228">AD2243*2.2046226218</f>
        <v>56.971815832398249</v>
      </c>
      <c r="AC2243">
        <f t="shared" ref="AC2243:AC2306" si="229">AE2243*2.2046226218</f>
        <v>98.377413075971475</v>
      </c>
      <c r="AD2243">
        <v>25.841980967192782</v>
      </c>
      <c r="AE2243">
        <v>44.623243952586151</v>
      </c>
    </row>
    <row r="2244" spans="1:31" x14ac:dyDescent="0.25">
      <c r="A2244" t="s">
        <v>2336</v>
      </c>
      <c r="B2244">
        <f t="shared" si="224"/>
        <v>2.0342029038519099E-2</v>
      </c>
      <c r="C2244">
        <f t="shared" si="225"/>
        <v>2.1784882216070511E-2</v>
      </c>
      <c r="D2244">
        <v>1.8453978324789681E-2</v>
      </c>
      <c r="E2244">
        <v>1.9762912709553791E-2</v>
      </c>
      <c r="N2244" t="s">
        <v>2336</v>
      </c>
      <c r="O2244">
        <f t="shared" si="226"/>
        <v>2.7118015321413797E-2</v>
      </c>
      <c r="P2244">
        <f t="shared" si="227"/>
        <v>2.9041486893561268E-2</v>
      </c>
      <c r="Q2244">
        <v>1.2300524839608537E-2</v>
      </c>
      <c r="R2244">
        <v>1.3172996868665836E-2</v>
      </c>
      <c r="AA2244" t="s">
        <v>2336</v>
      </c>
      <c r="AB2244">
        <f t="shared" si="228"/>
        <v>1.9569322544089276</v>
      </c>
      <c r="AC2244">
        <f t="shared" si="229"/>
        <v>2.0957367913693337</v>
      </c>
      <c r="AD2244">
        <v>0.88764953922642709</v>
      </c>
      <c r="AE2244">
        <v>0.95061021811444313</v>
      </c>
    </row>
    <row r="2245" spans="1:31" x14ac:dyDescent="0.25">
      <c r="A2245" t="s">
        <v>2337</v>
      </c>
      <c r="B2245">
        <f t="shared" si="224"/>
        <v>0.13700475144997024</v>
      </c>
      <c r="C2245">
        <f t="shared" si="225"/>
        <v>0.15447849943314115</v>
      </c>
      <c r="D2245">
        <v>0.12428861982565567</v>
      </c>
      <c r="E2245">
        <v>0.14014053734694482</v>
      </c>
      <c r="N2245" t="s">
        <v>2337</v>
      </c>
      <c r="O2245">
        <f t="shared" si="226"/>
        <v>9.9699837573555716E-2</v>
      </c>
      <c r="P2245">
        <f t="shared" si="227"/>
        <v>0.11241567273464177</v>
      </c>
      <c r="Q2245">
        <v>4.5223085614604717E-2</v>
      </c>
      <c r="R2245">
        <v>5.0990891421978685E-2</v>
      </c>
      <c r="AA2245" t="s">
        <v>2337</v>
      </c>
      <c r="AB2245">
        <f t="shared" si="228"/>
        <v>2.2764800926102229</v>
      </c>
      <c r="AC2245">
        <f t="shared" si="229"/>
        <v>2.5668250551460843</v>
      </c>
      <c r="AD2245">
        <v>1.0325940004877359</v>
      </c>
      <c r="AE2245">
        <v>1.1642922601648522</v>
      </c>
    </row>
    <row r="2246" spans="1:31" x14ac:dyDescent="0.25">
      <c r="A2246" t="s">
        <v>2338</v>
      </c>
      <c r="B2246">
        <f t="shared" si="224"/>
        <v>3.6057884423284135E-2</v>
      </c>
      <c r="C2246">
        <f t="shared" si="225"/>
        <v>3.9140459538736967E-2</v>
      </c>
      <c r="D2246">
        <v>3.2711162506210784E-2</v>
      </c>
      <c r="E2246">
        <v>3.55076276109152E-2</v>
      </c>
      <c r="N2246" t="s">
        <v>2338</v>
      </c>
      <c r="O2246">
        <f t="shared" si="226"/>
        <v>4.7267804707354297E-2</v>
      </c>
      <c r="P2246">
        <f t="shared" si="227"/>
        <v>5.1308711734580931E-2</v>
      </c>
      <c r="Q2246">
        <v>2.1440315562380345E-2</v>
      </c>
      <c r="R2246">
        <v>2.3273240157850279E-2</v>
      </c>
      <c r="AA2246" t="s">
        <v>2338</v>
      </c>
      <c r="AB2246">
        <f t="shared" si="228"/>
        <v>1.1979420654870043</v>
      </c>
      <c r="AC2246">
        <f t="shared" si="229"/>
        <v>1.3003536866868282</v>
      </c>
      <c r="AD2246">
        <v>0.54337738061896734</v>
      </c>
      <c r="AE2246">
        <v>0.58983051059556546</v>
      </c>
    </row>
    <row r="2247" spans="1:31" x14ac:dyDescent="0.25">
      <c r="A2247" t="s">
        <v>2339</v>
      </c>
      <c r="B2247">
        <f t="shared" si="224"/>
        <v>0.10041488788124828</v>
      </c>
      <c r="C2247">
        <f t="shared" si="225"/>
        <v>0.11557612483263174</v>
      </c>
      <c r="D2247">
        <v>9.1094853956694782E-2</v>
      </c>
      <c r="E2247">
        <v>0.10484889675881828</v>
      </c>
      <c r="N2247" t="s">
        <v>2339</v>
      </c>
      <c r="O2247">
        <f t="shared" si="226"/>
        <v>6.2456492967606678E-2</v>
      </c>
      <c r="P2247">
        <f t="shared" si="227"/>
        <v>7.1886545711918215E-2</v>
      </c>
      <c r="Q2247">
        <v>2.8329788667691824E-2</v>
      </c>
      <c r="R2247">
        <v>3.2607188641303735E-2</v>
      </c>
      <c r="AA2247" t="s">
        <v>2339</v>
      </c>
      <c r="AB2247">
        <f t="shared" si="228"/>
        <v>1.2100201296781283</v>
      </c>
      <c r="AC2247">
        <f t="shared" si="229"/>
        <v>1.3927161649880448</v>
      </c>
      <c r="AD2247">
        <v>0.5488558983805526</v>
      </c>
      <c r="AE2247">
        <v>0.6317254260282148</v>
      </c>
    </row>
    <row r="2248" spans="1:31" x14ac:dyDescent="0.25">
      <c r="A2248" t="s">
        <v>2340</v>
      </c>
      <c r="B2248">
        <f t="shared" si="224"/>
        <v>0.2261984716670444</v>
      </c>
      <c r="C2248">
        <f t="shared" si="225"/>
        <v>0.240562930029388</v>
      </c>
      <c r="D2248">
        <v>0.20520380171220504</v>
      </c>
      <c r="E2248">
        <v>0.21823501913717686</v>
      </c>
      <c r="N2248" t="s">
        <v>2340</v>
      </c>
      <c r="O2248">
        <f t="shared" si="226"/>
        <v>9.9041780993602127E-2</v>
      </c>
      <c r="P2248">
        <f t="shared" si="227"/>
        <v>0.10533130863156551</v>
      </c>
      <c r="Q2248">
        <v>4.4924596170902872E-2</v>
      </c>
      <c r="R2248">
        <v>4.7777477918450301E-2</v>
      </c>
      <c r="AA2248" t="s">
        <v>2340</v>
      </c>
      <c r="AB2248">
        <f t="shared" si="228"/>
        <v>1.9951208744141073</v>
      </c>
      <c r="AC2248">
        <f t="shared" si="229"/>
        <v>2.1218185948591364</v>
      </c>
      <c r="AD2248">
        <v>0.90497160588198922</v>
      </c>
      <c r="AE2248">
        <v>0.96244072517351886</v>
      </c>
    </row>
    <row r="2249" spans="1:31" x14ac:dyDescent="0.25">
      <c r="A2249" t="s">
        <v>2341</v>
      </c>
      <c r="B2249">
        <f t="shared" si="224"/>
        <v>0.16778408982061921</v>
      </c>
      <c r="C2249">
        <f t="shared" si="225"/>
        <v>0.18814914509631642</v>
      </c>
      <c r="D2249">
        <v>0.15221116590342265</v>
      </c>
      <c r="E2249">
        <v>0.1706860332792004</v>
      </c>
      <c r="N2249" t="s">
        <v>2341</v>
      </c>
      <c r="O2249">
        <f t="shared" si="226"/>
        <v>0.12411998346737517</v>
      </c>
      <c r="P2249">
        <f t="shared" si="227"/>
        <v>0.13918523981458986</v>
      </c>
      <c r="Q2249">
        <v>5.6299877466573119E-2</v>
      </c>
      <c r="R2249">
        <v>6.3133362797914955E-2</v>
      </c>
      <c r="AA2249" t="s">
        <v>2341</v>
      </c>
      <c r="AB2249">
        <f t="shared" si="228"/>
        <v>2.4839442293028191</v>
      </c>
      <c r="AC2249">
        <f t="shared" si="229"/>
        <v>2.7854368296178018</v>
      </c>
      <c r="AD2249">
        <v>1.1266981499422166</v>
      </c>
      <c r="AE2249">
        <v>1.2634528930595779</v>
      </c>
    </row>
    <row r="2250" spans="1:31" x14ac:dyDescent="0.25">
      <c r="A2250" t="s">
        <v>2342</v>
      </c>
      <c r="B2250">
        <f t="shared" si="224"/>
        <v>0.21637153639544909</v>
      </c>
      <c r="C2250">
        <f t="shared" si="225"/>
        <v>0.22932013071432189</v>
      </c>
      <c r="D2250">
        <v>0.19628895599264878</v>
      </c>
      <c r="E2250">
        <v>0.20803572316344077</v>
      </c>
      <c r="N2250" t="s">
        <v>2342</v>
      </c>
      <c r="O2250">
        <f t="shared" si="226"/>
        <v>8.95713648036571E-2</v>
      </c>
      <c r="P2250">
        <f t="shared" si="227"/>
        <v>9.4931696780551592E-2</v>
      </c>
      <c r="Q2250">
        <v>4.0628887646324295E-2</v>
      </c>
      <c r="R2250">
        <v>4.3060293331764449E-2</v>
      </c>
      <c r="AA2250" t="s">
        <v>2342</v>
      </c>
      <c r="AB2250">
        <f t="shared" si="228"/>
        <v>2.0450020829847269</v>
      </c>
      <c r="AC2250">
        <f t="shared" si="229"/>
        <v>2.1673837178104063</v>
      </c>
      <c r="AD2250">
        <v>0.9275973414965013</v>
      </c>
      <c r="AE2250">
        <v>0.98310871728278404</v>
      </c>
    </row>
    <row r="2251" spans="1:31" x14ac:dyDescent="0.25">
      <c r="A2251" t="s">
        <v>2343</v>
      </c>
      <c r="B2251">
        <f t="shared" si="224"/>
        <v>0.1673496995976495</v>
      </c>
      <c r="C2251">
        <f t="shared" si="225"/>
        <v>0.17812123831188192</v>
      </c>
      <c r="D2251">
        <v>0.15181709372193061</v>
      </c>
      <c r="E2251">
        <v>0.1615888692700177</v>
      </c>
      <c r="N2251" t="s">
        <v>2343</v>
      </c>
      <c r="O2251">
        <f t="shared" si="226"/>
        <v>9.3381383803879933E-2</v>
      </c>
      <c r="P2251">
        <f t="shared" si="227"/>
        <v>9.9391918589723183E-2</v>
      </c>
      <c r="Q2251">
        <v>4.2357083194418638E-2</v>
      </c>
      <c r="R2251">
        <v>4.5083415912957038E-2</v>
      </c>
      <c r="AA2251" t="s">
        <v>2343</v>
      </c>
      <c r="AB2251">
        <f t="shared" si="228"/>
        <v>2.0186317085394814</v>
      </c>
      <c r="AC2251">
        <f t="shared" si="229"/>
        <v>2.1485618467505905</v>
      </c>
      <c r="AD2251">
        <v>0.91563594085383049</v>
      </c>
      <c r="AE2251">
        <v>0.97457126018073892</v>
      </c>
    </row>
    <row r="2252" spans="1:31" x14ac:dyDescent="0.25">
      <c r="A2252" t="s">
        <v>2344</v>
      </c>
      <c r="B2252">
        <f t="shared" si="224"/>
        <v>0.19498197183762983</v>
      </c>
      <c r="C2252">
        <f t="shared" si="225"/>
        <v>0.21759094328734704</v>
      </c>
      <c r="D2252">
        <v>0.17688466943012099</v>
      </c>
      <c r="E2252">
        <v>0.19739518331685391</v>
      </c>
      <c r="N2252" t="s">
        <v>2344</v>
      </c>
      <c r="O2252">
        <f t="shared" si="226"/>
        <v>0.11431545905892708</v>
      </c>
      <c r="P2252">
        <f t="shared" si="227"/>
        <v>0.12757081249374039</v>
      </c>
      <c r="Q2252">
        <v>5.1852620003323906E-2</v>
      </c>
      <c r="R2252">
        <v>5.7865147183141535E-2</v>
      </c>
      <c r="AA2252" t="s">
        <v>2344</v>
      </c>
      <c r="AB2252">
        <f t="shared" si="228"/>
        <v>2.1938103162016462</v>
      </c>
      <c r="AC2252">
        <f t="shared" si="229"/>
        <v>2.4481917563811622</v>
      </c>
      <c r="AD2252">
        <v>0.99509562067836987</v>
      </c>
      <c r="AE2252">
        <v>1.1104811010159625</v>
      </c>
    </row>
    <row r="2253" spans="1:31" x14ac:dyDescent="0.25">
      <c r="A2253" t="s">
        <v>1153</v>
      </c>
      <c r="B2253">
        <f t="shared" si="224"/>
        <v>3.757946452875266E-2</v>
      </c>
      <c r="C2253">
        <f t="shared" si="225"/>
        <v>4.1483152142172568E-2</v>
      </c>
      <c r="D2253">
        <v>3.4091516758609955E-2</v>
      </c>
      <c r="E2253">
        <v>3.7632882591309869E-2</v>
      </c>
      <c r="N2253" t="s">
        <v>1153</v>
      </c>
      <c r="O2253">
        <f t="shared" si="226"/>
        <v>3.5625335506902327E-2</v>
      </c>
      <c r="P2253">
        <f t="shared" si="227"/>
        <v>3.9326031689941823E-2</v>
      </c>
      <c r="Q2253">
        <v>1.6159380364978493E-2</v>
      </c>
      <c r="R2253">
        <v>1.7837987917330472E-2</v>
      </c>
      <c r="AA2253" t="s">
        <v>1153</v>
      </c>
      <c r="AB2253">
        <f t="shared" si="228"/>
        <v>1.6150705358409321</v>
      </c>
      <c r="AC2253">
        <f t="shared" si="229"/>
        <v>1.7828411766582821</v>
      </c>
      <c r="AD2253">
        <v>0.73258367208546626</v>
      </c>
      <c r="AE2253">
        <v>0.80868315467191043</v>
      </c>
    </row>
    <row r="2254" spans="1:31" x14ac:dyDescent="0.25">
      <c r="A2254" t="s">
        <v>1154</v>
      </c>
      <c r="B2254">
        <f t="shared" si="224"/>
        <v>3.5361784582284304E-2</v>
      </c>
      <c r="C2254">
        <f t="shared" si="225"/>
        <v>3.8118149872091237E-2</v>
      </c>
      <c r="D2254">
        <v>3.2079671352925339E-2</v>
      </c>
      <c r="E2254">
        <v>3.4580203881759183E-2</v>
      </c>
      <c r="N2254" t="s">
        <v>1154</v>
      </c>
      <c r="O2254">
        <f t="shared" si="226"/>
        <v>5.7659694426132148E-2</v>
      </c>
      <c r="P2254">
        <f t="shared" si="227"/>
        <v>6.2154127674183969E-2</v>
      </c>
      <c r="Q2254">
        <v>2.6153997448803711E-2</v>
      </c>
      <c r="R2254">
        <v>2.8192638077639439E-2</v>
      </c>
      <c r="AA2254" t="s">
        <v>1154</v>
      </c>
      <c r="AB2254">
        <f t="shared" si="228"/>
        <v>1.3867108631824101</v>
      </c>
      <c r="AC2254">
        <f t="shared" si="229"/>
        <v>1.4948016096033108</v>
      </c>
      <c r="AD2254">
        <v>0.62900146694957138</v>
      </c>
      <c r="AE2254">
        <v>0.6780306047947815</v>
      </c>
    </row>
    <row r="2255" spans="1:31" x14ac:dyDescent="0.25">
      <c r="A2255" t="s">
        <v>1155</v>
      </c>
      <c r="B2255">
        <f t="shared" si="224"/>
        <v>0.71252247599687024</v>
      </c>
      <c r="C2255">
        <f t="shared" si="225"/>
        <v>0.75637237544213509</v>
      </c>
      <c r="D2255">
        <v>0.64638951714567794</v>
      </c>
      <c r="E2255">
        <v>0.68616947677383677</v>
      </c>
      <c r="N2255" t="s">
        <v>1155</v>
      </c>
      <c r="O2255">
        <f t="shared" si="226"/>
        <v>5.3666725885890769E-2</v>
      </c>
      <c r="P2255">
        <f t="shared" si="227"/>
        <v>5.6969471571717015E-2</v>
      </c>
      <c r="Q2255">
        <v>2.4342817385260111E-2</v>
      </c>
      <c r="R2255">
        <v>2.5840917628434459E-2</v>
      </c>
      <c r="AA2255" t="s">
        <v>1155</v>
      </c>
      <c r="AB2255">
        <f t="shared" si="228"/>
        <v>1.654541464684445</v>
      </c>
      <c r="AC2255">
        <f t="shared" si="229"/>
        <v>1.7563648868199073</v>
      </c>
      <c r="AD2255">
        <v>0.75048738424609274</v>
      </c>
      <c r="AE2255">
        <v>0.79667371161504941</v>
      </c>
    </row>
    <row r="2256" spans="1:31" x14ac:dyDescent="0.25">
      <c r="A2256" t="s">
        <v>1156</v>
      </c>
      <c r="B2256">
        <f t="shared" si="224"/>
        <v>0.24654355629144073</v>
      </c>
      <c r="C2256">
        <f t="shared" si="225"/>
        <v>0.2583950855639317</v>
      </c>
      <c r="D2256">
        <v>0.22366055201787435</v>
      </c>
      <c r="E2256">
        <v>0.23441207851977935</v>
      </c>
      <c r="N2256" t="s">
        <v>1156</v>
      </c>
      <c r="O2256">
        <f t="shared" si="226"/>
        <v>9.0721367640502371E-2</v>
      </c>
      <c r="P2256">
        <f t="shared" si="227"/>
        <v>9.5082410210038645E-2</v>
      </c>
      <c r="Q2256">
        <v>4.1150520158607207E-2</v>
      </c>
      <c r="R2256">
        <v>4.3128655793437817E-2</v>
      </c>
      <c r="AA2256" t="s">
        <v>1156</v>
      </c>
      <c r="AB2256">
        <f t="shared" si="228"/>
        <v>1.8709056553880412</v>
      </c>
      <c r="AC2256">
        <f t="shared" si="229"/>
        <v>1.9608414601376465</v>
      </c>
      <c r="AD2256">
        <v>0.84862853029264018</v>
      </c>
      <c r="AE2256">
        <v>0.88942272511777343</v>
      </c>
    </row>
    <row r="2257" spans="1:31" x14ac:dyDescent="0.25">
      <c r="A2257" t="s">
        <v>1157</v>
      </c>
      <c r="B2257">
        <f t="shared" si="224"/>
        <v>0.24106024525802469</v>
      </c>
      <c r="C2257">
        <f t="shared" si="225"/>
        <v>0.24896134164826739</v>
      </c>
      <c r="D2257">
        <v>0.21868617592357564</v>
      </c>
      <c r="E2257">
        <v>0.22585392999823148</v>
      </c>
      <c r="N2257" t="s">
        <v>1157</v>
      </c>
      <c r="O2257">
        <f t="shared" si="226"/>
        <v>6.8872330974991847E-2</v>
      </c>
      <c r="P2257">
        <f t="shared" si="227"/>
        <v>7.1129720720329762E-2</v>
      </c>
      <c r="Q2257">
        <v>3.1239963835062123E-2</v>
      </c>
      <c r="R2257">
        <v>3.22638985996863E-2</v>
      </c>
      <c r="AA2257" t="s">
        <v>1157</v>
      </c>
      <c r="AB2257">
        <f t="shared" si="228"/>
        <v>1.9429807304301099</v>
      </c>
      <c r="AC2257">
        <f t="shared" si="229"/>
        <v>2.00666471954694</v>
      </c>
      <c r="AD2257">
        <v>0.88132123439962329</v>
      </c>
      <c r="AE2257">
        <v>0.91020780595481954</v>
      </c>
    </row>
    <row r="2258" spans="1:31" x14ac:dyDescent="0.25">
      <c r="A2258" t="s">
        <v>1158</v>
      </c>
      <c r="B2258">
        <f t="shared" si="224"/>
        <v>0.20062327884234885</v>
      </c>
      <c r="C2258">
        <f t="shared" si="225"/>
        <v>0.20658163277866454</v>
      </c>
      <c r="D2258">
        <v>0.18200237705857042</v>
      </c>
      <c r="E2258">
        <v>0.18740770482523453</v>
      </c>
      <c r="N2258" t="s">
        <v>1158</v>
      </c>
      <c r="O2258">
        <f t="shared" si="226"/>
        <v>9.6900526301772691E-2</v>
      </c>
      <c r="P2258">
        <f t="shared" si="227"/>
        <v>9.9778395887260465E-2</v>
      </c>
      <c r="Q2258">
        <v>4.3953339380440846E-2</v>
      </c>
      <c r="R2258">
        <v>4.5258719066302043E-2</v>
      </c>
      <c r="AA2258" t="s">
        <v>1158</v>
      </c>
      <c r="AB2258">
        <f t="shared" si="228"/>
        <v>1.8068110059400559</v>
      </c>
      <c r="AC2258">
        <f t="shared" si="229"/>
        <v>1.8604718748658458</v>
      </c>
      <c r="AD2258">
        <v>0.81955568634456621</v>
      </c>
      <c r="AE2258">
        <v>0.84389584705741305</v>
      </c>
    </row>
    <row r="2259" spans="1:31" x14ac:dyDescent="0.25">
      <c r="A2259" t="s">
        <v>1159</v>
      </c>
      <c r="B2259">
        <f t="shared" si="224"/>
        <v>7.9230333006589687E-2</v>
      </c>
      <c r="C2259">
        <f t="shared" si="225"/>
        <v>9.1097294276812249E-2</v>
      </c>
      <c r="D2259">
        <v>7.1876549050286703E-2</v>
      </c>
      <c r="E2259">
        <v>8.2642075225041814E-2</v>
      </c>
      <c r="N2259" t="s">
        <v>1159</v>
      </c>
      <c r="O2259">
        <f t="shared" si="226"/>
        <v>4.3593612337725574E-2</v>
      </c>
      <c r="P2259">
        <f t="shared" si="227"/>
        <v>5.0122976655781123E-2</v>
      </c>
      <c r="Q2259">
        <v>1.9773729937567663E-2</v>
      </c>
      <c r="R2259">
        <v>2.273539977325344E-2</v>
      </c>
      <c r="AA2259" t="s">
        <v>1159</v>
      </c>
      <c r="AB2259">
        <f t="shared" si="228"/>
        <v>1.441979497846364</v>
      </c>
      <c r="AC2259">
        <f t="shared" si="229"/>
        <v>1.6579563113222657</v>
      </c>
      <c r="AD2259">
        <v>0.65407089793401307</v>
      </c>
      <c r="AE2259">
        <v>0.75203633262576264</v>
      </c>
    </row>
    <row r="2260" spans="1:31" x14ac:dyDescent="0.25">
      <c r="A2260" t="s">
        <v>2345</v>
      </c>
      <c r="B2260">
        <f t="shared" si="224"/>
        <v>2.6879830910681624E-2</v>
      </c>
      <c r="C2260">
        <f t="shared" si="225"/>
        <v>3.0600853733175483E-2</v>
      </c>
      <c r="D2260">
        <v>2.4384972416490173E-2</v>
      </c>
      <c r="E2260">
        <v>2.7760627538323014E-2</v>
      </c>
      <c r="N2260" t="s">
        <v>2345</v>
      </c>
      <c r="O2260">
        <f t="shared" si="226"/>
        <v>9.2373914168557142E-2</v>
      </c>
      <c r="P2260">
        <f t="shared" si="227"/>
        <v>0.10516139947553126</v>
      </c>
      <c r="Q2260">
        <v>4.1900102654819422E-2</v>
      </c>
      <c r="R2260">
        <v>4.7700408421678317E-2</v>
      </c>
      <c r="AA2260" t="s">
        <v>2345</v>
      </c>
      <c r="AB2260">
        <f t="shared" si="228"/>
        <v>1.7792911409867518</v>
      </c>
      <c r="AC2260">
        <f t="shared" si="229"/>
        <v>2.025601579674885</v>
      </c>
      <c r="AD2260">
        <v>0.8070728855780408</v>
      </c>
      <c r="AE2260">
        <v>0.91879742122080266</v>
      </c>
    </row>
    <row r="2261" spans="1:31" x14ac:dyDescent="0.25">
      <c r="A2261" t="s">
        <v>2346</v>
      </c>
      <c r="B2261">
        <f t="shared" si="224"/>
        <v>1.2543228246632673E-2</v>
      </c>
      <c r="C2261">
        <f t="shared" si="225"/>
        <v>1.2957549620936554E-2</v>
      </c>
      <c r="D2261">
        <v>1.1379025255933871E-2</v>
      </c>
      <c r="E2261">
        <v>1.1754891284166496E-2</v>
      </c>
      <c r="N2261" t="s">
        <v>2346</v>
      </c>
      <c r="O2261">
        <f t="shared" si="226"/>
        <v>8.604957631181416E-2</v>
      </c>
      <c r="P2261">
        <f t="shared" si="227"/>
        <v>8.8891921042752842E-2</v>
      </c>
      <c r="Q2261">
        <v>3.9031431257635189E-2</v>
      </c>
      <c r="R2261">
        <v>4.0320697140527204E-2</v>
      </c>
      <c r="AA2261" t="s">
        <v>2346</v>
      </c>
      <c r="AB2261">
        <f t="shared" si="228"/>
        <v>1.7140696207686152</v>
      </c>
      <c r="AC2261">
        <f t="shared" si="229"/>
        <v>1.7706878746156691</v>
      </c>
      <c r="AD2261">
        <v>0.77748890164663886</v>
      </c>
      <c r="AE2261">
        <v>0.80317050959495384</v>
      </c>
    </row>
    <row r="2262" spans="1:31" x14ac:dyDescent="0.25">
      <c r="A2262" t="s">
        <v>2347</v>
      </c>
      <c r="B2262">
        <f t="shared" si="224"/>
        <v>9.9153926378953965E-3</v>
      </c>
      <c r="C2262">
        <f t="shared" si="225"/>
        <v>1.127627807886711E-2</v>
      </c>
      <c r="D2262">
        <v>8.9950928924060602E-3</v>
      </c>
      <c r="E2262">
        <v>1.0229667397371084E-2</v>
      </c>
      <c r="N2262" t="s">
        <v>2347</v>
      </c>
      <c r="O2262">
        <f t="shared" si="226"/>
        <v>5.9105153184594653E-2</v>
      </c>
      <c r="P2262">
        <f t="shared" si="227"/>
        <v>6.7217322353559664E-2</v>
      </c>
      <c r="Q2262">
        <v>2.6809646512806481E-2</v>
      </c>
      <c r="R2262">
        <v>3.0489264552079662E-2</v>
      </c>
      <c r="AA2262" t="s">
        <v>2347</v>
      </c>
      <c r="AB2262">
        <f t="shared" si="228"/>
        <v>1.3895455782692483</v>
      </c>
      <c r="AC2262">
        <f t="shared" si="229"/>
        <v>1.5802604007772372</v>
      </c>
      <c r="AD2262">
        <v>0.6302872720841135</v>
      </c>
      <c r="AE2262">
        <v>0.71679406042155547</v>
      </c>
    </row>
    <row r="2263" spans="1:31" x14ac:dyDescent="0.25">
      <c r="A2263" t="s">
        <v>2348</v>
      </c>
      <c r="B2263">
        <f t="shared" si="224"/>
        <v>0.4883787887247501</v>
      </c>
      <c r="C2263">
        <f t="shared" si="225"/>
        <v>0.53945101272453166</v>
      </c>
      <c r="D2263">
        <v>0.44304978448057952</v>
      </c>
      <c r="E2263">
        <v>0.4893817267320682</v>
      </c>
      <c r="N2263" t="s">
        <v>2348</v>
      </c>
      <c r="O2263">
        <f t="shared" si="226"/>
        <v>7.6618925877331004E-2</v>
      </c>
      <c r="P2263">
        <f t="shared" si="227"/>
        <v>8.4631351960059872E-2</v>
      </c>
      <c r="Q2263">
        <v>3.4753760176321806E-2</v>
      </c>
      <c r="R2263">
        <v>3.8388135512717012E-2</v>
      </c>
      <c r="AA2263" t="s">
        <v>2348</v>
      </c>
      <c r="AB2263">
        <f t="shared" si="228"/>
        <v>2.1127548128599036</v>
      </c>
      <c r="AC2263">
        <f t="shared" si="229"/>
        <v>2.3336962000580517</v>
      </c>
      <c r="AD2263">
        <v>0.95832946281523257</v>
      </c>
      <c r="AE2263">
        <v>1.0585467902677455</v>
      </c>
    </row>
    <row r="2264" spans="1:31" x14ac:dyDescent="0.25">
      <c r="A2264" t="s">
        <v>2349</v>
      </c>
      <c r="B2264">
        <f t="shared" si="224"/>
        <v>0.14454901467548123</v>
      </c>
      <c r="C2264">
        <f t="shared" si="225"/>
        <v>0.15257234727700011</v>
      </c>
      <c r="D2264">
        <v>0.13113266029853385</v>
      </c>
      <c r="E2264">
        <v>0.13841130519873732</v>
      </c>
      <c r="N2264" t="s">
        <v>2349</v>
      </c>
      <c r="O2264">
        <f t="shared" si="226"/>
        <v>0.10339397714038147</v>
      </c>
      <c r="P2264">
        <f t="shared" si="227"/>
        <v>0.10913295965405359</v>
      </c>
      <c r="Q2264">
        <v>4.6898719135869057E-2</v>
      </c>
      <c r="R2264">
        <v>4.9501877815691743E-2</v>
      </c>
      <c r="AA2264" t="s">
        <v>2349</v>
      </c>
      <c r="AB2264">
        <f t="shared" si="228"/>
        <v>1.9561100803563618</v>
      </c>
      <c r="AC2264">
        <f t="shared" si="229"/>
        <v>2.0646858587185859</v>
      </c>
      <c r="AD2264">
        <v>0.88727660734936298</v>
      </c>
      <c r="AE2264">
        <v>0.93652575198236854</v>
      </c>
    </row>
    <row r="2265" spans="1:31" x14ac:dyDescent="0.25">
      <c r="A2265" t="s">
        <v>2350</v>
      </c>
      <c r="B2265">
        <f t="shared" si="224"/>
        <v>0.46280838812045627</v>
      </c>
      <c r="C2265">
        <f t="shared" si="225"/>
        <v>0.47659581750733448</v>
      </c>
      <c r="D2265">
        <v>0.41985270725616419</v>
      </c>
      <c r="E2265">
        <v>0.43236045280004437</v>
      </c>
      <c r="N2265" t="s">
        <v>2350</v>
      </c>
      <c r="O2265">
        <f t="shared" si="226"/>
        <v>9.3362935711353803E-2</v>
      </c>
      <c r="P2265">
        <f t="shared" si="227"/>
        <v>9.6144291703408352E-2</v>
      </c>
      <c r="Q2265">
        <v>4.2348715280407546E-2</v>
      </c>
      <c r="R2265">
        <v>4.361031713668518E-2</v>
      </c>
      <c r="AA2265" t="s">
        <v>2350</v>
      </c>
      <c r="AB2265">
        <f t="shared" si="228"/>
        <v>2.2457594825744067</v>
      </c>
      <c r="AC2265">
        <f t="shared" si="229"/>
        <v>2.3126624408627254</v>
      </c>
      <c r="AD2265">
        <v>1.018659366173436</v>
      </c>
      <c r="AE2265">
        <v>1.049006037584117</v>
      </c>
    </row>
    <row r="2266" spans="1:31" x14ac:dyDescent="0.25">
      <c r="A2266" t="s">
        <v>1160</v>
      </c>
      <c r="B2266">
        <f t="shared" si="224"/>
        <v>0.22957084852580062</v>
      </c>
      <c r="C2266">
        <f t="shared" si="225"/>
        <v>0.24505467999512479</v>
      </c>
      <c r="D2266">
        <v>0.2082631705360655</v>
      </c>
      <c r="E2266">
        <v>0.22230986616207893</v>
      </c>
      <c r="N2266" t="s">
        <v>1160</v>
      </c>
      <c r="O2266">
        <f t="shared" si="226"/>
        <v>0.10952622888688271</v>
      </c>
      <c r="P2266">
        <f t="shared" si="227"/>
        <v>0.11691342843963656</v>
      </c>
      <c r="Q2266">
        <v>4.9680261739062731E-2</v>
      </c>
      <c r="R2266">
        <v>5.3031039091933428E-2</v>
      </c>
      <c r="AA2266" t="s">
        <v>1160</v>
      </c>
      <c r="AB2266">
        <f t="shared" si="228"/>
        <v>2.1926530813354215</v>
      </c>
      <c r="AC2266">
        <f t="shared" si="229"/>
        <v>2.3405406332615812</v>
      </c>
      <c r="AD2266">
        <v>0.9945707077727407</v>
      </c>
      <c r="AE2266">
        <v>1.0616513729459098</v>
      </c>
    </row>
    <row r="2267" spans="1:31" x14ac:dyDescent="0.25">
      <c r="A2267" t="s">
        <v>2351</v>
      </c>
      <c r="B2267">
        <f t="shared" si="224"/>
        <v>0.2359218237648576</v>
      </c>
      <c r="C2267">
        <f t="shared" si="225"/>
        <v>0.2440216282686912</v>
      </c>
      <c r="D2267">
        <v>0.21402467835718331</v>
      </c>
      <c r="E2267">
        <v>0.22137269740020699</v>
      </c>
      <c r="N2267" t="s">
        <v>2351</v>
      </c>
      <c r="O2267">
        <f t="shared" si="226"/>
        <v>8.6681055041395047E-2</v>
      </c>
      <c r="P2267">
        <f t="shared" si="227"/>
        <v>8.9657039156883736E-2</v>
      </c>
      <c r="Q2267">
        <v>3.9317865191196712E-2</v>
      </c>
      <c r="R2267">
        <v>4.0667748879253444E-2</v>
      </c>
      <c r="AA2267" t="s">
        <v>2351</v>
      </c>
      <c r="AB2267">
        <f t="shared" si="228"/>
        <v>1.8518330283972375</v>
      </c>
      <c r="AC2267">
        <f t="shared" si="229"/>
        <v>1.9154112309746711</v>
      </c>
      <c r="AD2267">
        <v>0.83997733221356419</v>
      </c>
      <c r="AE2267">
        <v>0.86881591980164041</v>
      </c>
    </row>
    <row r="2268" spans="1:31" x14ac:dyDescent="0.25">
      <c r="A2268" t="s">
        <v>2352</v>
      </c>
      <c r="B2268">
        <f t="shared" si="224"/>
        <v>0.46696342387861539</v>
      </c>
      <c r="C2268">
        <f t="shared" si="225"/>
        <v>0.48756786013143227</v>
      </c>
      <c r="D2268">
        <v>0.42362209229020387</v>
      </c>
      <c r="E2268">
        <v>0.44231412243547563</v>
      </c>
      <c r="N2268" t="s">
        <v>2352</v>
      </c>
      <c r="O2268">
        <f t="shared" si="226"/>
        <v>0.12382703231633936</v>
      </c>
      <c r="P2268">
        <f t="shared" si="227"/>
        <v>0.12929081398160472</v>
      </c>
      <c r="Q2268">
        <v>5.616699705967762E-2</v>
      </c>
      <c r="R2268">
        <v>5.8645326734442706E-2</v>
      </c>
      <c r="AA2268" t="s">
        <v>2352</v>
      </c>
      <c r="AB2268">
        <f t="shared" si="228"/>
        <v>2.0439403589555956</v>
      </c>
      <c r="AC2268">
        <f t="shared" si="229"/>
        <v>2.1341278055030317</v>
      </c>
      <c r="AD2268">
        <v>0.92711575157783122</v>
      </c>
      <c r="AE2268">
        <v>0.96802408920243599</v>
      </c>
    </row>
    <row r="2269" spans="1:31" x14ac:dyDescent="0.25">
      <c r="A2269" t="s">
        <v>1341</v>
      </c>
      <c r="B2269">
        <f t="shared" si="224"/>
        <v>0.61032292013373524</v>
      </c>
      <c r="C2269">
        <f t="shared" si="225"/>
        <v>0.63661137430521519</v>
      </c>
      <c r="D2269">
        <v>0.55367563962981303</v>
      </c>
      <c r="E2269">
        <v>0.57752412409289666</v>
      </c>
      <c r="N2269" t="s">
        <v>1341</v>
      </c>
      <c r="O2269">
        <f t="shared" si="226"/>
        <v>0.11717032660843651</v>
      </c>
      <c r="P2269">
        <f t="shared" si="227"/>
        <v>0.12221720697240562</v>
      </c>
      <c r="Q2269">
        <v>5.3147566141170638E-2</v>
      </c>
      <c r="R2269">
        <v>5.5436792566620492E-2</v>
      </c>
      <c r="AA2269" t="s">
        <v>1341</v>
      </c>
      <c r="AB2269">
        <f t="shared" si="228"/>
        <v>2.051173245069247</v>
      </c>
      <c r="AC2269">
        <f t="shared" si="229"/>
        <v>2.1395234807755408</v>
      </c>
      <c r="AD2269">
        <v>0.93039653353213503</v>
      </c>
      <c r="AE2269">
        <v>0.97047152633709799</v>
      </c>
    </row>
    <row r="2270" spans="1:31" x14ac:dyDescent="0.25">
      <c r="A2270" t="s">
        <v>1161</v>
      </c>
      <c r="B2270">
        <f t="shared" si="224"/>
        <v>6.7081461873316123E-2</v>
      </c>
      <c r="C2270">
        <f t="shared" si="225"/>
        <v>6.846590500775869E-2</v>
      </c>
      <c r="D2270">
        <v>6.0855278549710581E-2</v>
      </c>
      <c r="E2270">
        <v>6.2111224234702438E-2</v>
      </c>
      <c r="N2270" t="s">
        <v>1161</v>
      </c>
      <c r="O2270">
        <f t="shared" si="226"/>
        <v>4.5783987553359662E-2</v>
      </c>
      <c r="P2270">
        <f t="shared" si="227"/>
        <v>4.6728888357032608E-2</v>
      </c>
      <c r="Q2270">
        <v>2.0767267422838371E-2</v>
      </c>
      <c r="R2270">
        <v>2.1195867217800771E-2</v>
      </c>
      <c r="AA2270" t="s">
        <v>1161</v>
      </c>
      <c r="AB2270">
        <f t="shared" si="228"/>
        <v>1.4023507354349194</v>
      </c>
      <c r="AC2270">
        <f t="shared" si="229"/>
        <v>1.4312927828133717</v>
      </c>
      <c r="AD2270">
        <v>0.63609559367124124</v>
      </c>
      <c r="AE2270">
        <v>0.64922348553457621</v>
      </c>
    </row>
    <row r="2271" spans="1:31" x14ac:dyDescent="0.25">
      <c r="A2271" t="s">
        <v>1162</v>
      </c>
      <c r="B2271">
        <f t="shared" si="224"/>
        <v>0.33800243312107198</v>
      </c>
      <c r="C2271">
        <f t="shared" si="225"/>
        <v>0.34931311123259956</v>
      </c>
      <c r="D2271">
        <v>0.30663064941709106</v>
      </c>
      <c r="E2271">
        <v>0.31689152399914794</v>
      </c>
      <c r="N2271" t="s">
        <v>1162</v>
      </c>
      <c r="O2271">
        <f t="shared" si="226"/>
        <v>5.2926167037843551E-2</v>
      </c>
      <c r="P2271">
        <f t="shared" si="227"/>
        <v>5.4697251445474319E-2</v>
      </c>
      <c r="Q2271">
        <v>2.4006905542242472E-2</v>
      </c>
      <c r="R2271">
        <v>2.4810255916187532E-2</v>
      </c>
      <c r="AA2271" t="s">
        <v>1162</v>
      </c>
      <c r="AB2271">
        <f t="shared" si="228"/>
        <v>1.8195516014880766</v>
      </c>
      <c r="AC2271">
        <f t="shared" si="229"/>
        <v>1.8804398095453669</v>
      </c>
      <c r="AD2271">
        <v>0.82533472327453217</v>
      </c>
      <c r="AE2271">
        <v>0.85295314987290261</v>
      </c>
    </row>
    <row r="2272" spans="1:31" x14ac:dyDescent="0.25">
      <c r="A2272" t="s">
        <v>1163</v>
      </c>
      <c r="B2272">
        <f t="shared" si="224"/>
        <v>0.36281084062174851</v>
      </c>
      <c r="C2272">
        <f t="shared" si="225"/>
        <v>0.37701579502535382</v>
      </c>
      <c r="D2272">
        <v>0.32913645812590431</v>
      </c>
      <c r="E2272">
        <v>0.34202297599353593</v>
      </c>
      <c r="N2272" t="s">
        <v>1163</v>
      </c>
      <c r="O2272">
        <f t="shared" si="226"/>
        <v>8.2406599019624008E-2</v>
      </c>
      <c r="P2272">
        <f t="shared" si="227"/>
        <v>8.5633024061455509E-2</v>
      </c>
      <c r="Q2272">
        <v>3.7379004553777913E-2</v>
      </c>
      <c r="R2272">
        <v>3.8842486335161991E-2</v>
      </c>
      <c r="AA2272" t="s">
        <v>1163</v>
      </c>
      <c r="AB2272">
        <f t="shared" si="228"/>
        <v>1.903987730986908</v>
      </c>
      <c r="AC2272">
        <f t="shared" si="229"/>
        <v>1.9785336261904365</v>
      </c>
      <c r="AD2272">
        <v>0.86363430736838132</v>
      </c>
      <c r="AE2272">
        <v>0.89744775664826959</v>
      </c>
    </row>
    <row r="2273" spans="1:31" x14ac:dyDescent="0.25">
      <c r="A2273" t="s">
        <v>1164</v>
      </c>
      <c r="B2273">
        <f t="shared" si="224"/>
        <v>1.1324314728645393</v>
      </c>
      <c r="C2273">
        <f t="shared" si="225"/>
        <v>1.1968851692515627</v>
      </c>
      <c r="D2273">
        <v>1.0273245513011631</v>
      </c>
      <c r="E2273">
        <v>1.0857959611013575</v>
      </c>
      <c r="N2273" t="s">
        <v>1164</v>
      </c>
      <c r="O2273">
        <f t="shared" si="226"/>
        <v>0.11742148590783562</v>
      </c>
      <c r="P2273">
        <f t="shared" si="227"/>
        <v>0.12410467070388563</v>
      </c>
      <c r="Q2273">
        <v>5.3261490083035136E-2</v>
      </c>
      <c r="R2273">
        <v>5.6292931713890493E-2</v>
      </c>
      <c r="AA2273" t="s">
        <v>1164</v>
      </c>
      <c r="AB2273">
        <f t="shared" si="228"/>
        <v>2.1168225657067468</v>
      </c>
      <c r="AC2273">
        <f t="shared" si="229"/>
        <v>2.2373040625783753</v>
      </c>
      <c r="AD2273">
        <v>0.96017456446964711</v>
      </c>
      <c r="AE2273">
        <v>1.0148240521780059</v>
      </c>
    </row>
    <row r="2274" spans="1:31" x14ac:dyDescent="0.25">
      <c r="A2274" t="s">
        <v>1342</v>
      </c>
      <c r="B2274">
        <f t="shared" si="224"/>
        <v>1.0305568710555466</v>
      </c>
      <c r="C2274">
        <f t="shared" si="225"/>
        <v>1.0470453388598622</v>
      </c>
      <c r="D2274">
        <v>0.93490546714442369</v>
      </c>
      <c r="E2274">
        <v>0.94986355352281104</v>
      </c>
      <c r="N2274" t="s">
        <v>1342</v>
      </c>
      <c r="O2274">
        <f t="shared" si="226"/>
        <v>9.8455585029552539E-2</v>
      </c>
      <c r="P2274">
        <f t="shared" si="227"/>
        <v>0.10003083215031754</v>
      </c>
      <c r="Q2274">
        <v>4.4658702154279299E-2</v>
      </c>
      <c r="R2274">
        <v>4.5373222229138581E-2</v>
      </c>
      <c r="AA2274" t="s">
        <v>1342</v>
      </c>
      <c r="AB2274">
        <f t="shared" si="228"/>
        <v>1.9883757516939</v>
      </c>
      <c r="AC2274">
        <f t="shared" si="229"/>
        <v>2.0201889106621254</v>
      </c>
      <c r="AD2274">
        <v>0.90191206968132187</v>
      </c>
      <c r="AE2274">
        <v>0.9163422758552251</v>
      </c>
    </row>
    <row r="2275" spans="1:31" x14ac:dyDescent="0.25">
      <c r="A2275" t="s">
        <v>1343</v>
      </c>
      <c r="B2275">
        <f t="shared" si="224"/>
        <v>0.60835389565358478</v>
      </c>
      <c r="C2275">
        <f t="shared" si="225"/>
        <v>0.62163799515802209</v>
      </c>
      <c r="D2275">
        <v>0.55188937066869459</v>
      </c>
      <c r="E2275">
        <v>0.56394050302402832</v>
      </c>
      <c r="N2275" t="s">
        <v>1343</v>
      </c>
      <c r="O2275">
        <f t="shared" si="226"/>
        <v>9.6078702919047132E-2</v>
      </c>
      <c r="P2275">
        <f t="shared" si="227"/>
        <v>9.8176690716861234E-2</v>
      </c>
      <c r="Q2275">
        <v>4.35805665645407E-2</v>
      </c>
      <c r="R2275">
        <v>4.4532197822003329E-2</v>
      </c>
      <c r="AA2275" t="s">
        <v>1343</v>
      </c>
      <c r="AB2275">
        <f t="shared" si="228"/>
        <v>1.9887734051099242</v>
      </c>
      <c r="AC2275">
        <f t="shared" si="229"/>
        <v>2.0322005352623096</v>
      </c>
      <c r="AD2275">
        <v>0.90209244223673879</v>
      </c>
      <c r="AE2275">
        <v>0.92179065712529351</v>
      </c>
    </row>
    <row r="2276" spans="1:31" x14ac:dyDescent="0.25">
      <c r="A2276" t="s">
        <v>1344</v>
      </c>
      <c r="B2276">
        <f t="shared" si="224"/>
        <v>0.15392255822308412</v>
      </c>
      <c r="C2276">
        <f t="shared" si="225"/>
        <v>0.15722723892741838</v>
      </c>
      <c r="D2276">
        <v>0.13963619596483279</v>
      </c>
      <c r="E2276">
        <v>0.14263415187044362</v>
      </c>
      <c r="N2276" t="s">
        <v>1344</v>
      </c>
      <c r="O2276">
        <f t="shared" si="226"/>
        <v>5.7961918248282583E-2</v>
      </c>
      <c r="P2276">
        <f t="shared" si="227"/>
        <v>5.9206346842976862E-2</v>
      </c>
      <c r="Q2276">
        <v>2.6291083868566417E-2</v>
      </c>
      <c r="R2276">
        <v>2.6855547184142053E-2</v>
      </c>
      <c r="AA2276" t="s">
        <v>1344</v>
      </c>
      <c r="AB2276">
        <f t="shared" si="228"/>
        <v>1.931614410116913</v>
      </c>
      <c r="AC2276">
        <f t="shared" si="229"/>
        <v>1.9730857119391958</v>
      </c>
      <c r="AD2276">
        <v>0.87616555823046716</v>
      </c>
      <c r="AE2276">
        <v>0.89497662431143787</v>
      </c>
    </row>
    <row r="2277" spans="1:31" x14ac:dyDescent="0.25">
      <c r="A2277" t="s">
        <v>1345</v>
      </c>
      <c r="B2277">
        <f t="shared" si="224"/>
        <v>0.17913102930286981</v>
      </c>
      <c r="C2277">
        <f t="shared" si="225"/>
        <v>0.18229215173711052</v>
      </c>
      <c r="D2277">
        <v>0.16250493624765164</v>
      </c>
      <c r="E2277">
        <v>0.16537265828132991</v>
      </c>
      <c r="N2277" t="s">
        <v>1345</v>
      </c>
      <c r="O2277">
        <f t="shared" si="226"/>
        <v>6.6581239146437016E-2</v>
      </c>
      <c r="P2277">
        <f t="shared" si="227"/>
        <v>6.7756197218103581E-2</v>
      </c>
      <c r="Q2277">
        <v>3.0200742062637311E-2</v>
      </c>
      <c r="R2277">
        <v>3.0733694079026975E-2</v>
      </c>
      <c r="AA2277" t="s">
        <v>1345</v>
      </c>
      <c r="AB2277">
        <f t="shared" si="228"/>
        <v>1.4457243236823292</v>
      </c>
      <c r="AC2277">
        <f t="shared" si="229"/>
        <v>1.4712369979024535</v>
      </c>
      <c r="AD2277">
        <v>0.65576952236022323</v>
      </c>
      <c r="AE2277">
        <v>0.66734187672502343</v>
      </c>
    </row>
    <row r="2278" spans="1:31" x14ac:dyDescent="0.25">
      <c r="A2278" t="s">
        <v>1346</v>
      </c>
      <c r="B2278">
        <f t="shared" si="224"/>
        <v>1.3313020904704136E-2</v>
      </c>
      <c r="C2278">
        <f t="shared" si="225"/>
        <v>1.3367914145994085E-2</v>
      </c>
      <c r="D2278">
        <v>1.207736940831579E-2</v>
      </c>
      <c r="E2278">
        <v>1.2127167719144271E-2</v>
      </c>
      <c r="N2278" t="s">
        <v>1346</v>
      </c>
      <c r="O2278">
        <f t="shared" si="226"/>
        <v>2.9015584077739978E-2</v>
      </c>
      <c r="P2278">
        <f t="shared" si="227"/>
        <v>2.9135223299322312E-2</v>
      </c>
      <c r="Q2278">
        <v>1.3161247549047525E-2</v>
      </c>
      <c r="R2278">
        <v>1.3215514987111212E-2</v>
      </c>
      <c r="AA2278" t="s">
        <v>1346</v>
      </c>
      <c r="AB2278">
        <f t="shared" si="228"/>
        <v>1.2334773345303862</v>
      </c>
      <c r="AC2278">
        <f t="shared" si="229"/>
        <v>1.2385633003254322</v>
      </c>
      <c r="AD2278">
        <v>0.55949590752329914</v>
      </c>
      <c r="AE2278">
        <v>0.56180286280206404</v>
      </c>
    </row>
    <row r="2279" spans="1:31" x14ac:dyDescent="0.25">
      <c r="A2279" t="s">
        <v>1347</v>
      </c>
      <c r="B2279">
        <f t="shared" si="224"/>
        <v>7.2843436538823539E-2</v>
      </c>
      <c r="C2279">
        <f t="shared" si="225"/>
        <v>7.4831943913361412E-2</v>
      </c>
      <c r="D2279">
        <v>6.6082454038641159E-2</v>
      </c>
      <c r="E2279">
        <v>6.7886397584239297E-2</v>
      </c>
      <c r="N2279" t="s">
        <v>1347</v>
      </c>
      <c r="O2279">
        <f t="shared" si="226"/>
        <v>5.5114041032277246E-2</v>
      </c>
      <c r="P2279">
        <f t="shared" si="227"/>
        <v>5.6618564737372562E-2</v>
      </c>
      <c r="Q2279">
        <v>2.4999308492660976E-2</v>
      </c>
      <c r="R2279">
        <v>2.5681748965791441E-2</v>
      </c>
      <c r="AA2279" t="s">
        <v>1347</v>
      </c>
      <c r="AB2279">
        <f t="shared" si="228"/>
        <v>1.3212803934875317</v>
      </c>
      <c r="AC2279">
        <f t="shared" si="229"/>
        <v>1.3573491998360891</v>
      </c>
      <c r="AD2279">
        <v>0.59932270512980168</v>
      </c>
      <c r="AE2279">
        <v>0.61568324048487688</v>
      </c>
    </row>
    <row r="2280" spans="1:31" x14ac:dyDescent="0.25">
      <c r="A2280" t="s">
        <v>2353</v>
      </c>
      <c r="B2280">
        <f t="shared" si="224"/>
        <v>1.0132484034021935E-2</v>
      </c>
      <c r="C2280">
        <f t="shared" si="225"/>
        <v>1.035922474857446E-2</v>
      </c>
      <c r="D2280">
        <v>9.1920348941617082E-3</v>
      </c>
      <c r="E2280">
        <v>9.3977306103450054E-3</v>
      </c>
      <c r="N2280" t="s">
        <v>2353</v>
      </c>
      <c r="O2280">
        <f t="shared" si="226"/>
        <v>6.3109700945045644E-2</v>
      </c>
      <c r="P2280">
        <f t="shared" si="227"/>
        <v>6.4521944837010195E-2</v>
      </c>
      <c r="Q2280">
        <v>2.8626078822287824E-2</v>
      </c>
      <c r="R2280">
        <v>2.9266661876276221E-2</v>
      </c>
      <c r="AA2280" t="s">
        <v>2353</v>
      </c>
      <c r="AB2280">
        <f t="shared" si="228"/>
        <v>1.2913502753416712</v>
      </c>
      <c r="AC2280">
        <f t="shared" si="229"/>
        <v>1.3202476003397099</v>
      </c>
      <c r="AD2280">
        <v>0.58574663190534049</v>
      </c>
      <c r="AE2280">
        <v>0.59885423803815108</v>
      </c>
    </row>
    <row r="2281" spans="1:31" x14ac:dyDescent="0.25">
      <c r="A2281" t="s">
        <v>1348</v>
      </c>
      <c r="B2281">
        <f t="shared" si="224"/>
        <v>0.14737057827001765</v>
      </c>
      <c r="C2281">
        <f t="shared" si="225"/>
        <v>0.14940404835552928</v>
      </c>
      <c r="D2281">
        <v>0.13369233973449346</v>
      </c>
      <c r="E2281">
        <v>0.13553707276535693</v>
      </c>
      <c r="N2281" t="s">
        <v>1348</v>
      </c>
      <c r="O2281">
        <f t="shared" si="226"/>
        <v>9.587671776229631E-2</v>
      </c>
      <c r="P2281">
        <f t="shared" si="227"/>
        <v>9.7199657793850341E-2</v>
      </c>
      <c r="Q2281">
        <v>4.3488947638583242E-2</v>
      </c>
      <c r="R2281">
        <v>4.4089023142876986E-2</v>
      </c>
      <c r="AA2281" t="s">
        <v>1348</v>
      </c>
      <c r="AB2281">
        <f t="shared" si="228"/>
        <v>1.931499472111722</v>
      </c>
      <c r="AC2281">
        <f t="shared" si="229"/>
        <v>1.9581509682436322</v>
      </c>
      <c r="AD2281">
        <v>0.87611342322828833</v>
      </c>
      <c r="AE2281">
        <v>0.88820233852307473</v>
      </c>
    </row>
    <row r="2282" spans="1:31" x14ac:dyDescent="0.25">
      <c r="A2282" t="s">
        <v>1349</v>
      </c>
      <c r="B2282">
        <f t="shared" si="224"/>
        <v>2.6473013215530729E-2</v>
      </c>
      <c r="C2282">
        <f t="shared" si="225"/>
        <v>3.2749717857712107E-2</v>
      </c>
      <c r="D2282">
        <v>2.4015913611479145E-2</v>
      </c>
      <c r="E2282">
        <v>2.9710044280479232E-2</v>
      </c>
      <c r="N2282" t="s">
        <v>1349</v>
      </c>
      <c r="O2282">
        <f t="shared" si="226"/>
        <v>3.9130886928028602E-2</v>
      </c>
      <c r="P2282">
        <f t="shared" si="227"/>
        <v>4.8408751054570112E-2</v>
      </c>
      <c r="Q2282">
        <v>1.774947174227921E-2</v>
      </c>
      <c r="R2282">
        <v>2.195784012006826E-2</v>
      </c>
      <c r="AA2282" t="s">
        <v>1349</v>
      </c>
      <c r="AB2282">
        <f t="shared" si="228"/>
        <v>1.120219783476297</v>
      </c>
      <c r="AC2282">
        <f t="shared" si="229"/>
        <v>1.3858219141428618</v>
      </c>
      <c r="AD2282">
        <v>0.50812314651914225</v>
      </c>
      <c r="AE2282">
        <v>0.62859824644790452</v>
      </c>
    </row>
    <row r="2283" spans="1:31" x14ac:dyDescent="0.25">
      <c r="A2283" t="s">
        <v>1350</v>
      </c>
      <c r="B2283">
        <f t="shared" si="224"/>
        <v>0.15303903964011012</v>
      </c>
      <c r="C2283">
        <f t="shared" si="225"/>
        <v>0.15564028076407488</v>
      </c>
      <c r="D2283">
        <v>0.13883468138883462</v>
      </c>
      <c r="E2283">
        <v>0.14119448764160811</v>
      </c>
      <c r="N2283" t="s">
        <v>1350</v>
      </c>
      <c r="O2283">
        <f t="shared" si="226"/>
        <v>6.6567419782001064E-2</v>
      </c>
      <c r="P2283">
        <f t="shared" si="227"/>
        <v>6.7698882121678378E-2</v>
      </c>
      <c r="Q2283">
        <v>3.0194473704370776E-2</v>
      </c>
      <c r="R2283">
        <v>3.0707696388602108E-2</v>
      </c>
      <c r="AA2283" t="s">
        <v>1350</v>
      </c>
      <c r="AB2283">
        <f t="shared" si="228"/>
        <v>1.5268305017990047</v>
      </c>
      <c r="AC2283">
        <f t="shared" si="229"/>
        <v>1.552782404659498</v>
      </c>
      <c r="AD2283">
        <v>0.69255866591462223</v>
      </c>
      <c r="AE2283">
        <v>0.70433025103938363</v>
      </c>
    </row>
    <row r="2284" spans="1:31" x14ac:dyDescent="0.25">
      <c r="A2284" t="s">
        <v>1351</v>
      </c>
      <c r="B2284">
        <f t="shared" si="224"/>
        <v>3.2552887671010472E-2</v>
      </c>
      <c r="C2284">
        <f t="shared" si="225"/>
        <v>3.2817257533125054E-2</v>
      </c>
      <c r="D2284">
        <v>2.9531482938728208E-2</v>
      </c>
      <c r="E2284">
        <v>2.9771315243359762E-2</v>
      </c>
      <c r="N2284" t="s">
        <v>1351</v>
      </c>
      <c r="O2284">
        <f t="shared" si="226"/>
        <v>6.8475072096389908E-2</v>
      </c>
      <c r="P2284">
        <f t="shared" si="227"/>
        <v>6.9031174693227421E-2</v>
      </c>
      <c r="Q2284">
        <v>3.1059770238809545E-2</v>
      </c>
      <c r="R2284">
        <v>3.1312014133677804E-2</v>
      </c>
      <c r="AA2284" t="s">
        <v>1351</v>
      </c>
      <c r="AB2284">
        <f t="shared" si="228"/>
        <v>1.4181549869314762</v>
      </c>
      <c r="AC2284">
        <f t="shared" si="229"/>
        <v>1.4296721660567571</v>
      </c>
      <c r="AD2284">
        <v>0.64326428156379911</v>
      </c>
      <c r="AE2284">
        <v>0.64848838613906534</v>
      </c>
    </row>
    <row r="2285" spans="1:31" x14ac:dyDescent="0.25">
      <c r="A2285" t="s">
        <v>1352</v>
      </c>
      <c r="B2285">
        <f t="shared" si="224"/>
        <v>4.5200594683531145E-2</v>
      </c>
      <c r="C2285">
        <f t="shared" si="225"/>
        <v>4.6107863487203991E-2</v>
      </c>
      <c r="D2285">
        <v>4.1005289736731801E-2</v>
      </c>
      <c r="E2285">
        <v>4.1828350150520069E-2</v>
      </c>
      <c r="N2285" t="s">
        <v>1352</v>
      </c>
      <c r="O2285">
        <f t="shared" si="226"/>
        <v>6.9961261649651732E-2</v>
      </c>
      <c r="P2285">
        <f t="shared" si="227"/>
        <v>7.1365527912180537E-2</v>
      </c>
      <c r="Q2285">
        <v>3.1733894480557731E-2</v>
      </c>
      <c r="R2285">
        <v>3.2370858942703307E-2</v>
      </c>
      <c r="AA2285" t="s">
        <v>1352</v>
      </c>
      <c r="AB2285">
        <f t="shared" si="228"/>
        <v>1.6234113914726374</v>
      </c>
      <c r="AC2285">
        <f t="shared" si="229"/>
        <v>1.6559965935329739</v>
      </c>
      <c r="AD2285">
        <v>0.73636702055936298</v>
      </c>
      <c r="AE2285">
        <v>0.75114741958916698</v>
      </c>
    </row>
    <row r="2286" spans="1:31" x14ac:dyDescent="0.25">
      <c r="A2286" t="s">
        <v>1353</v>
      </c>
      <c r="B2286">
        <f t="shared" si="224"/>
        <v>2.3241086464553576E-3</v>
      </c>
      <c r="C2286">
        <f t="shared" si="225"/>
        <v>2.3330433869406283E-3</v>
      </c>
      <c r="D2286">
        <v>2.1083958982130026E-3</v>
      </c>
      <c r="E2286">
        <v>2.1165013584372797E-3</v>
      </c>
      <c r="N2286" t="s">
        <v>1353</v>
      </c>
      <c r="O2286">
        <f t="shared" si="226"/>
        <v>3.7619954523039963E-2</v>
      </c>
      <c r="P2286">
        <f t="shared" si="227"/>
        <v>3.776457965975364E-2</v>
      </c>
      <c r="Q2286">
        <v>1.7064124331775447E-2</v>
      </c>
      <c r="R2286">
        <v>1.712972519030043E-2</v>
      </c>
      <c r="AA2286" t="s">
        <v>1353</v>
      </c>
      <c r="AB2286">
        <f t="shared" si="228"/>
        <v>1.2433840664668323</v>
      </c>
      <c r="AC2286">
        <f t="shared" si="229"/>
        <v>1.2481640985769256</v>
      </c>
      <c r="AD2286">
        <v>0.56398952554140591</v>
      </c>
      <c r="AE2286">
        <v>0.5661577116349471</v>
      </c>
    </row>
    <row r="2287" spans="1:31" x14ac:dyDescent="0.25">
      <c r="A2287" t="s">
        <v>1354</v>
      </c>
      <c r="B2287">
        <f t="shared" si="224"/>
        <v>0.21586132735046917</v>
      </c>
      <c r="C2287">
        <f t="shared" si="225"/>
        <v>0.22248817316566355</v>
      </c>
      <c r="D2287">
        <v>0.19582610213282278</v>
      </c>
      <c r="E2287">
        <v>0.20183787553083299</v>
      </c>
      <c r="N2287" t="s">
        <v>1354</v>
      </c>
      <c r="O2287">
        <f t="shared" si="226"/>
        <v>0.10761013838324514</v>
      </c>
      <c r="P2287">
        <f t="shared" si="227"/>
        <v>0.11091372130831301</v>
      </c>
      <c r="Q2287">
        <v>4.8811137706364041E-2</v>
      </c>
      <c r="R2287">
        <v>5.0309617714870261E-2</v>
      </c>
      <c r="AA2287" t="s">
        <v>1354</v>
      </c>
      <c r="AB2287">
        <f t="shared" si="228"/>
        <v>1.9226389369657779</v>
      </c>
      <c r="AC2287">
        <f t="shared" si="229"/>
        <v>1.9816630889523692</v>
      </c>
      <c r="AD2287">
        <v>0.87209435209188235</v>
      </c>
      <c r="AE2287">
        <v>0.89886725707931281</v>
      </c>
    </row>
    <row r="2288" spans="1:31" x14ac:dyDescent="0.25">
      <c r="A2288" t="s">
        <v>1355</v>
      </c>
      <c r="B2288">
        <f t="shared" si="224"/>
        <v>0.17880057233699773</v>
      </c>
      <c r="C2288">
        <f t="shared" si="225"/>
        <v>0.18198740460109009</v>
      </c>
      <c r="D2288">
        <v>0.16220515073097916</v>
      </c>
      <c r="E2288">
        <v>0.16509619632996736</v>
      </c>
      <c r="N2288" t="s">
        <v>1355</v>
      </c>
      <c r="O2288">
        <f t="shared" si="226"/>
        <v>9.759561238100721E-2</v>
      </c>
      <c r="P2288">
        <f t="shared" si="227"/>
        <v>9.9335097005158413E-2</v>
      </c>
      <c r="Q2288">
        <v>4.4268625122481815E-2</v>
      </c>
      <c r="R2288">
        <v>4.5057642075746578E-2</v>
      </c>
      <c r="AA2288" t="s">
        <v>1355</v>
      </c>
      <c r="AB2288">
        <f t="shared" si="228"/>
        <v>1.9943217149750538</v>
      </c>
      <c r="AC2288">
        <f t="shared" si="229"/>
        <v>2.0298672879180963</v>
      </c>
      <c r="AD2288">
        <v>0.90460911325801308</v>
      </c>
      <c r="AE2288">
        <v>0.92073231393261235</v>
      </c>
    </row>
    <row r="2289" spans="1:31" x14ac:dyDescent="0.25">
      <c r="A2289" t="s">
        <v>1356</v>
      </c>
      <c r="B2289">
        <f t="shared" si="224"/>
        <v>0.67831594873953971</v>
      </c>
      <c r="C2289">
        <f t="shared" si="225"/>
        <v>0.70677088592712201</v>
      </c>
      <c r="D2289">
        <v>0.61535787760874705</v>
      </c>
      <c r="E2289">
        <v>0.64117176240355134</v>
      </c>
      <c r="N2289" t="s">
        <v>1356</v>
      </c>
      <c r="O2289">
        <f t="shared" si="226"/>
        <v>0.10710649024358944</v>
      </c>
      <c r="P2289">
        <f t="shared" si="227"/>
        <v>0.11159954168654466</v>
      </c>
      <c r="Q2289">
        <v>4.8582686753046472E-2</v>
      </c>
      <c r="R2289">
        <v>5.0620700605633541E-2</v>
      </c>
      <c r="AA2289" t="s">
        <v>1356</v>
      </c>
      <c r="AB2289">
        <f t="shared" si="228"/>
        <v>1.868627838457309</v>
      </c>
      <c r="AC2289">
        <f t="shared" si="229"/>
        <v>1.9470156279071589</v>
      </c>
      <c r="AD2289">
        <v>0.84759532991258035</v>
      </c>
      <c r="AE2289">
        <v>0.88315143310898547</v>
      </c>
    </row>
    <row r="2290" spans="1:31" x14ac:dyDescent="0.25">
      <c r="A2290" t="s">
        <v>1357</v>
      </c>
      <c r="B2290">
        <f t="shared" si="224"/>
        <v>0.10581953482302421</v>
      </c>
      <c r="C2290">
        <f t="shared" si="225"/>
        <v>0.10824555486391219</v>
      </c>
      <c r="D2290">
        <v>9.5997867187470054E-2</v>
      </c>
      <c r="E2290">
        <v>9.8198715547546486E-2</v>
      </c>
      <c r="N2290" t="s">
        <v>1357</v>
      </c>
      <c r="O2290">
        <f t="shared" si="226"/>
        <v>7.8065765130514067E-2</v>
      </c>
      <c r="P2290">
        <f t="shared" si="227"/>
        <v>7.9855501884040905E-2</v>
      </c>
      <c r="Q2290">
        <v>3.5410035422196659E-2</v>
      </c>
      <c r="R2290">
        <v>3.6221846357922964E-2</v>
      </c>
      <c r="AA2290" t="s">
        <v>1357</v>
      </c>
      <c r="AB2290">
        <f t="shared" si="228"/>
        <v>1.7371968336656927</v>
      </c>
      <c r="AC2290">
        <f t="shared" si="229"/>
        <v>1.7770238310200894</v>
      </c>
      <c r="AD2290">
        <v>0.78797922895635086</v>
      </c>
      <c r="AE2290">
        <v>0.80604445107671507</v>
      </c>
    </row>
    <row r="2291" spans="1:31" x14ac:dyDescent="0.25">
      <c r="A2291" t="s">
        <v>1358</v>
      </c>
      <c r="B2291">
        <f t="shared" si="224"/>
        <v>0.54358727766669424</v>
      </c>
      <c r="C2291">
        <f t="shared" si="225"/>
        <v>0.60023987346533425</v>
      </c>
      <c r="D2291">
        <v>0.49313408316827806</v>
      </c>
      <c r="E2291">
        <v>0.54452845355932944</v>
      </c>
      <c r="N2291" t="s">
        <v>1358</v>
      </c>
      <c r="O2291">
        <f t="shared" si="226"/>
        <v>0.1158648626410126</v>
      </c>
      <c r="P2291">
        <f t="shared" si="227"/>
        <v>0.1279402836454222</v>
      </c>
      <c r="Q2291">
        <v>5.2555417646224116E-2</v>
      </c>
      <c r="R2291">
        <v>5.8032736478483227E-2</v>
      </c>
      <c r="AA2291" t="s">
        <v>1358</v>
      </c>
      <c r="AB2291">
        <f t="shared" si="228"/>
        <v>1.8145236208659055</v>
      </c>
      <c r="AC2291">
        <f t="shared" si="229"/>
        <v>2.0036330380348484</v>
      </c>
      <c r="AD2291">
        <v>0.82305406962775707</v>
      </c>
      <c r="AE2291">
        <v>0.90883265835263438</v>
      </c>
    </row>
    <row r="2292" spans="1:31" x14ac:dyDescent="0.25">
      <c r="A2292" t="s">
        <v>1359</v>
      </c>
      <c r="B2292">
        <f t="shared" si="224"/>
        <v>0.53991377821344377</v>
      </c>
      <c r="C2292">
        <f t="shared" si="225"/>
        <v>0.58342015416175286</v>
      </c>
      <c r="D2292">
        <v>0.48980154052181718</v>
      </c>
      <c r="E2292">
        <v>0.52926986087569938</v>
      </c>
      <c r="N2292" t="s">
        <v>1359</v>
      </c>
      <c r="O2292">
        <f t="shared" si="226"/>
        <v>8.0717013945524746E-2</v>
      </c>
      <c r="P2292">
        <f t="shared" si="227"/>
        <v>8.722120942236368E-2</v>
      </c>
      <c r="Q2292">
        <v>3.6612621655683651E-2</v>
      </c>
      <c r="R2292">
        <v>3.9562875097031575E-2</v>
      </c>
      <c r="AA2292" t="s">
        <v>1359</v>
      </c>
      <c r="AB2292">
        <f t="shared" si="228"/>
        <v>1.7106954420923131</v>
      </c>
      <c r="AC2292">
        <f t="shared" si="229"/>
        <v>1.8485436727542541</v>
      </c>
      <c r="AD2292">
        <v>0.77595839994401761</v>
      </c>
      <c r="AE2292">
        <v>0.83848530559165746</v>
      </c>
    </row>
    <row r="2293" spans="1:31" x14ac:dyDescent="0.25">
      <c r="A2293" t="s">
        <v>1165</v>
      </c>
      <c r="B2293">
        <f t="shared" si="224"/>
        <v>7.3971922251685765E-2</v>
      </c>
      <c r="C2293">
        <f t="shared" si="225"/>
        <v>9.5646929397047706E-2</v>
      </c>
      <c r="D2293">
        <v>6.7106199056680443E-2</v>
      </c>
      <c r="E2293">
        <v>8.6769434778778798E-2</v>
      </c>
      <c r="N2293" t="s">
        <v>1165</v>
      </c>
      <c r="O2293">
        <f t="shared" si="226"/>
        <v>3.5004047350804562E-2</v>
      </c>
      <c r="P2293">
        <f t="shared" si="227"/>
        <v>4.5260817127096079E-2</v>
      </c>
      <c r="Q2293">
        <v>1.5877568797794943E-2</v>
      </c>
      <c r="R2293">
        <v>2.0529961309270314E-2</v>
      </c>
      <c r="AA2293" t="s">
        <v>1165</v>
      </c>
      <c r="AB2293">
        <f t="shared" si="228"/>
        <v>1.1543948845320255</v>
      </c>
      <c r="AC2293">
        <f t="shared" si="229"/>
        <v>1.4926518421607116</v>
      </c>
      <c r="AD2293">
        <v>0.5236247116023427</v>
      </c>
      <c r="AE2293">
        <v>0.67705548668552251</v>
      </c>
    </row>
    <row r="2294" spans="1:31" x14ac:dyDescent="0.25">
      <c r="A2294" t="s">
        <v>1166</v>
      </c>
      <c r="B2294">
        <f t="shared" si="224"/>
        <v>7.2577722056855531E-2</v>
      </c>
      <c r="C2294">
        <f t="shared" si="225"/>
        <v>8.8605480197831751E-2</v>
      </c>
      <c r="D2294">
        <v>6.5841401915397446E-2</v>
      </c>
      <c r="E2294">
        <v>8.0381539517623529E-2</v>
      </c>
      <c r="N2294" t="s">
        <v>1166</v>
      </c>
      <c r="O2294">
        <f t="shared" si="226"/>
        <v>4.9852644324203443E-2</v>
      </c>
      <c r="P2294">
        <f t="shared" si="227"/>
        <v>6.086189211087973E-2</v>
      </c>
      <c r="Q2294">
        <v>2.2612779090282781E-2</v>
      </c>
      <c r="R2294">
        <v>2.7606489885869015E-2</v>
      </c>
      <c r="AA2294" t="s">
        <v>1166</v>
      </c>
      <c r="AB2294">
        <f t="shared" si="228"/>
        <v>1.4294192296666233</v>
      </c>
      <c r="AC2294">
        <f t="shared" si="229"/>
        <v>1.7450861457102238</v>
      </c>
      <c r="AD2294">
        <v>0.64837365612240283</v>
      </c>
      <c r="AE2294">
        <v>0.79155776070437844</v>
      </c>
    </row>
    <row r="2295" spans="1:31" x14ac:dyDescent="0.25">
      <c r="A2295" t="s">
        <v>1167</v>
      </c>
      <c r="B2295">
        <f t="shared" si="224"/>
        <v>0.27701511721910155</v>
      </c>
      <c r="C2295">
        <f t="shared" si="225"/>
        <v>0.32257458360431074</v>
      </c>
      <c r="D2295">
        <v>0.25130388709604007</v>
      </c>
      <c r="E2295">
        <v>0.29263473976415927</v>
      </c>
      <c r="N2295" t="s">
        <v>1167</v>
      </c>
      <c r="O2295">
        <f t="shared" si="226"/>
        <v>6.1903467786085069E-2</v>
      </c>
      <c r="P2295">
        <f t="shared" si="227"/>
        <v>7.2084460751524415E-2</v>
      </c>
      <c r="Q2295">
        <v>2.8078940664930208E-2</v>
      </c>
      <c r="R2295">
        <v>3.269696139317934E-2</v>
      </c>
      <c r="AA2295" t="s">
        <v>1167</v>
      </c>
      <c r="AB2295">
        <f t="shared" si="228"/>
        <v>1.9016007148229781</v>
      </c>
      <c r="AC2295">
        <f t="shared" si="229"/>
        <v>2.2143486785976187</v>
      </c>
      <c r="AD2295">
        <v>0.86255157504933211</v>
      </c>
      <c r="AE2295">
        <v>1.0044116651536841</v>
      </c>
    </row>
    <row r="2296" spans="1:31" x14ac:dyDescent="0.25">
      <c r="A2296" t="s">
        <v>1168</v>
      </c>
      <c r="B2296">
        <f t="shared" si="224"/>
        <v>1.9596490412709403E-2</v>
      </c>
      <c r="C2296">
        <f t="shared" si="225"/>
        <v>2.1048408441072839E-2</v>
      </c>
      <c r="D2296">
        <v>1.7777637060359591E-2</v>
      </c>
      <c r="E2296">
        <v>1.9094794939450929E-2</v>
      </c>
      <c r="N2296" t="s">
        <v>1168</v>
      </c>
      <c r="O2296">
        <f t="shared" si="226"/>
        <v>1.8977370066504365E-2</v>
      </c>
      <c r="P2296">
        <f t="shared" si="227"/>
        <v>2.0383417024413333E-2</v>
      </c>
      <c r="Q2296">
        <v>8.607990265023218E-3</v>
      </c>
      <c r="R2296">
        <v>9.2457624370065484E-3</v>
      </c>
      <c r="AA2296" t="s">
        <v>1168</v>
      </c>
      <c r="AB2296">
        <f t="shared" si="228"/>
        <v>1.2584211265512493</v>
      </c>
      <c r="AC2296">
        <f t="shared" si="229"/>
        <v>1.3516584502981686</v>
      </c>
      <c r="AD2296">
        <v>0.5708102212630799</v>
      </c>
      <c r="AE2296">
        <v>0.61310195991483796</v>
      </c>
    </row>
    <row r="2297" spans="1:31" x14ac:dyDescent="0.25">
      <c r="A2297" t="s">
        <v>1169</v>
      </c>
      <c r="B2297">
        <f t="shared" si="224"/>
        <v>2.3429835192722666E-3</v>
      </c>
      <c r="C2297">
        <f t="shared" si="225"/>
        <v>3.5219707235897802E-3</v>
      </c>
      <c r="D2297">
        <v>2.1255188948023219E-3</v>
      </c>
      <c r="E2297">
        <v>3.1950780952380957E-3</v>
      </c>
      <c r="N2297" t="s">
        <v>1169</v>
      </c>
      <c r="O2297">
        <f t="shared" si="226"/>
        <v>2.6332512315262877E-2</v>
      </c>
      <c r="P2297">
        <f t="shared" si="227"/>
        <v>3.9583008881654058E-2</v>
      </c>
      <c r="Q2297">
        <v>1.1944226669398534E-2</v>
      </c>
      <c r="R2297">
        <v>1.7954550810757745E-2</v>
      </c>
      <c r="AA2297" t="s">
        <v>1169</v>
      </c>
      <c r="AB2297">
        <f t="shared" si="228"/>
        <v>0.90381658736059289</v>
      </c>
      <c r="AC2297">
        <f t="shared" si="229"/>
        <v>1.3586162830404984</v>
      </c>
      <c r="AD2297">
        <v>0.40996430791527355</v>
      </c>
      <c r="AE2297">
        <v>0.61625797975856478</v>
      </c>
    </row>
    <row r="2298" spans="1:31" x14ac:dyDescent="0.25">
      <c r="A2298" t="s">
        <v>1170</v>
      </c>
      <c r="B2298">
        <f t="shared" si="224"/>
        <v>4.6951542245805737E-3</v>
      </c>
      <c r="C2298">
        <f t="shared" si="225"/>
        <v>6.1598492216997707E-3</v>
      </c>
      <c r="D2298">
        <v>4.2593722645802648E-3</v>
      </c>
      <c r="E2298">
        <v>5.5881212147505426E-3</v>
      </c>
      <c r="N2298" t="s">
        <v>1170</v>
      </c>
      <c r="O2298">
        <f t="shared" si="226"/>
        <v>4.0539620574113935E-2</v>
      </c>
      <c r="P2298">
        <f t="shared" si="227"/>
        <v>5.3186314718717785E-2</v>
      </c>
      <c r="Q2298">
        <v>1.8388462575519932E-2</v>
      </c>
      <c r="R2298">
        <v>2.4124906545362829E-2</v>
      </c>
      <c r="AA2298" t="s">
        <v>1170</v>
      </c>
      <c r="AB2298">
        <f t="shared" si="228"/>
        <v>1.1229846705075068</v>
      </c>
      <c r="AC2298">
        <f t="shared" si="229"/>
        <v>1.4733096971323418</v>
      </c>
      <c r="AD2298">
        <v>0.50937727818043876</v>
      </c>
      <c r="AE2298">
        <v>0.66828203728102642</v>
      </c>
    </row>
    <row r="2299" spans="1:31" x14ac:dyDescent="0.25">
      <c r="A2299" t="s">
        <v>1171</v>
      </c>
      <c r="B2299">
        <f t="shared" si="224"/>
        <v>3.6316252011801255E-2</v>
      </c>
      <c r="C2299">
        <f t="shared" si="225"/>
        <v>4.1439598292504765E-2</v>
      </c>
      <c r="D2299">
        <v>3.2945549639829298E-2</v>
      </c>
      <c r="E2299">
        <v>3.7593371203522109E-2</v>
      </c>
      <c r="N2299" t="s">
        <v>1171</v>
      </c>
      <c r="O2299">
        <f t="shared" si="226"/>
        <v>4.8116095282294734E-2</v>
      </c>
      <c r="P2299">
        <f t="shared" si="227"/>
        <v>5.4904114534017438E-2</v>
      </c>
      <c r="Q2299">
        <v>2.1825093694724754E-2</v>
      </c>
      <c r="R2299">
        <v>2.4904087434787402E-2</v>
      </c>
      <c r="AA2299" t="s">
        <v>1171</v>
      </c>
      <c r="AB2299">
        <f t="shared" si="228"/>
        <v>1.4067084546622377</v>
      </c>
      <c r="AC2299">
        <f t="shared" si="229"/>
        <v>1.6051610517773245</v>
      </c>
      <c r="AD2299">
        <v>0.63807222186339885</v>
      </c>
      <c r="AE2299">
        <v>0.72808880572347778</v>
      </c>
    </row>
    <row r="2300" spans="1:31" x14ac:dyDescent="0.25">
      <c r="A2300" t="s">
        <v>1172</v>
      </c>
      <c r="B2300">
        <f t="shared" si="224"/>
        <v>8.3512366245036385E-2</v>
      </c>
      <c r="C2300">
        <f t="shared" si="225"/>
        <v>9.6179293119146803E-2</v>
      </c>
      <c r="D2300">
        <v>7.5761144260464278E-2</v>
      </c>
      <c r="E2300">
        <v>8.7252387023607381E-2</v>
      </c>
      <c r="N2300" t="s">
        <v>1172</v>
      </c>
      <c r="O2300">
        <f t="shared" si="226"/>
        <v>6.7630952699897051E-2</v>
      </c>
      <c r="P2300">
        <f t="shared" si="227"/>
        <v>7.7889030285226313E-2</v>
      </c>
      <c r="Q2300">
        <v>3.0676884121182905E-2</v>
      </c>
      <c r="R2300">
        <v>3.5329869844859231E-2</v>
      </c>
      <c r="AA2300" t="s">
        <v>1172</v>
      </c>
      <c r="AB2300">
        <f t="shared" si="228"/>
        <v>1.2027201861616743</v>
      </c>
      <c r="AC2300">
        <f t="shared" si="229"/>
        <v>1.385145488342977</v>
      </c>
      <c r="AD2300">
        <v>0.54554469969998487</v>
      </c>
      <c r="AE2300">
        <v>0.62829142486619882</v>
      </c>
    </row>
    <row r="2301" spans="1:31" x14ac:dyDescent="0.25">
      <c r="A2301" t="s">
        <v>1173</v>
      </c>
      <c r="B2301">
        <f t="shared" si="224"/>
        <v>4.5682295122671232E-2</v>
      </c>
      <c r="C2301">
        <f t="shared" si="225"/>
        <v>4.8920992097757778E-2</v>
      </c>
      <c r="D2301">
        <v>4.1442281024380655E-2</v>
      </c>
      <c r="E2301">
        <v>4.4380377497728329E-2</v>
      </c>
      <c r="N2301" t="s">
        <v>1173</v>
      </c>
      <c r="O2301">
        <f t="shared" si="226"/>
        <v>6.8797044957515679E-2</v>
      </c>
      <c r="P2301">
        <f t="shared" si="227"/>
        <v>7.3674487756755003E-2</v>
      </c>
      <c r="Q2301">
        <v>3.1205814671966495E-2</v>
      </c>
      <c r="R2301">
        <v>3.3418185510861842E-2</v>
      </c>
      <c r="AA2301" t="s">
        <v>1173</v>
      </c>
      <c r="AB2301">
        <f t="shared" si="228"/>
        <v>1.449743141663514</v>
      </c>
      <c r="AC2301">
        <f t="shared" si="229"/>
        <v>1.5525242894790912</v>
      </c>
      <c r="AD2301">
        <v>0.65759242753294789</v>
      </c>
      <c r="AE2301">
        <v>0.70421317196296729</v>
      </c>
    </row>
    <row r="2302" spans="1:31" x14ac:dyDescent="0.25">
      <c r="A2302" t="s">
        <v>1174</v>
      </c>
      <c r="B2302">
        <f t="shared" si="224"/>
        <v>2.6013992479027959E-2</v>
      </c>
      <c r="C2302">
        <f t="shared" si="225"/>
        <v>4.2472956429364384E-2</v>
      </c>
      <c r="D2302">
        <v>2.3599497003971057E-2</v>
      </c>
      <c r="E2302">
        <v>3.8530817936256727E-2</v>
      </c>
      <c r="N2302" t="s">
        <v>1174</v>
      </c>
      <c r="O2302">
        <f t="shared" si="226"/>
        <v>4.4368607273915166E-2</v>
      </c>
      <c r="P2302">
        <f t="shared" si="227"/>
        <v>7.244047314520459E-2</v>
      </c>
      <c r="Q2302">
        <v>2.0125261727419679E-2</v>
      </c>
      <c r="R2302">
        <v>3.2858445898581674E-2</v>
      </c>
      <c r="AA2302" t="s">
        <v>1174</v>
      </c>
      <c r="AB2302">
        <f t="shared" si="228"/>
        <v>1.0695849690986099</v>
      </c>
      <c r="AC2302">
        <f t="shared" si="229"/>
        <v>1.7463077159975327</v>
      </c>
      <c r="AD2302">
        <v>0.48515558106054896</v>
      </c>
      <c r="AE2302">
        <v>0.79211185566613274</v>
      </c>
    </row>
    <row r="2303" spans="1:31" x14ac:dyDescent="0.25">
      <c r="A2303" t="s">
        <v>1175</v>
      </c>
      <c r="B2303">
        <f t="shared" si="224"/>
        <v>2.5860712926658563E-2</v>
      </c>
      <c r="C2303">
        <f t="shared" si="225"/>
        <v>2.700705090351788E-2</v>
      </c>
      <c r="D2303">
        <v>2.3460444133104434E-2</v>
      </c>
      <c r="E2303">
        <v>2.4500384452616687E-2</v>
      </c>
      <c r="N2303" t="s">
        <v>1175</v>
      </c>
      <c r="O2303">
        <f t="shared" si="226"/>
        <v>5.9118014963168507E-2</v>
      </c>
      <c r="P2303">
        <f t="shared" si="227"/>
        <v>6.1738562426844855E-2</v>
      </c>
      <c r="Q2303">
        <v>2.6815480517432339E-2</v>
      </c>
      <c r="R2303">
        <v>2.8004140852205081E-2</v>
      </c>
      <c r="AA2303" t="s">
        <v>1175</v>
      </c>
      <c r="AB2303">
        <f t="shared" si="228"/>
        <v>1.4360897774006731</v>
      </c>
      <c r="AC2303">
        <f t="shared" si="229"/>
        <v>1.4997478928858343</v>
      </c>
      <c r="AD2303">
        <v>0.65139936567835555</v>
      </c>
      <c r="AE2303">
        <v>0.68027420115164239</v>
      </c>
    </row>
    <row r="2304" spans="1:31" x14ac:dyDescent="0.25">
      <c r="A2304" t="s">
        <v>1176</v>
      </c>
      <c r="B2304">
        <f t="shared" si="224"/>
        <v>2.6286853764301527E-2</v>
      </c>
      <c r="C2304">
        <f t="shared" si="225"/>
        <v>2.9234437063734391E-2</v>
      </c>
      <c r="D2304">
        <v>2.38470325981135E-2</v>
      </c>
      <c r="E2304">
        <v>2.6521035187297006E-2</v>
      </c>
      <c r="N2304" t="s">
        <v>1176</v>
      </c>
      <c r="O2304">
        <f t="shared" si="226"/>
        <v>4.6017321077123106E-2</v>
      </c>
      <c r="P2304">
        <f t="shared" si="227"/>
        <v>5.1177310488856036E-2</v>
      </c>
      <c r="Q2304">
        <v>2.0873105728885025E-2</v>
      </c>
      <c r="R2304">
        <v>2.3213637555379654E-2</v>
      </c>
      <c r="AA2304" t="s">
        <v>1176</v>
      </c>
      <c r="AB2304">
        <f t="shared" si="228"/>
        <v>1.1688513829439104</v>
      </c>
      <c r="AC2304">
        <f t="shared" si="229"/>
        <v>1.2999163953937192</v>
      </c>
      <c r="AD2304">
        <v>0.53018206897903586</v>
      </c>
      <c r="AE2304">
        <v>0.58963215860153939</v>
      </c>
    </row>
    <row r="2305" spans="1:31" x14ac:dyDescent="0.25">
      <c r="A2305" t="s">
        <v>1177</v>
      </c>
      <c r="B2305">
        <f t="shared" si="224"/>
        <v>3.3201346063244618E-2</v>
      </c>
      <c r="C2305">
        <f t="shared" si="225"/>
        <v>3.5662855498387672E-2</v>
      </c>
      <c r="D2305">
        <v>3.0119754496700974E-2</v>
      </c>
      <c r="E2305">
        <v>3.2352798293678174E-2</v>
      </c>
      <c r="N2305" t="s">
        <v>1177</v>
      </c>
      <c r="O2305">
        <f t="shared" si="226"/>
        <v>6.8677450293629538E-2</v>
      </c>
      <c r="P2305">
        <f t="shared" si="227"/>
        <v>7.3769117106092991E-2</v>
      </c>
      <c r="Q2305">
        <v>3.1151567444933827E-2</v>
      </c>
      <c r="R2305">
        <v>3.3461108661700566E-2</v>
      </c>
      <c r="AA2305" t="s">
        <v>1177</v>
      </c>
      <c r="AB2305">
        <f t="shared" si="228"/>
        <v>1.5463999076696209</v>
      </c>
      <c r="AC2305">
        <f t="shared" si="229"/>
        <v>1.6610482100601993</v>
      </c>
      <c r="AD2305">
        <v>0.70143519910316332</v>
      </c>
      <c r="AE2305">
        <v>0.75343879430213301</v>
      </c>
    </row>
    <row r="2306" spans="1:31" x14ac:dyDescent="0.25">
      <c r="A2306" t="s">
        <v>1178</v>
      </c>
      <c r="B2306">
        <f t="shared" si="224"/>
        <v>6.6030341850984067E-2</v>
      </c>
      <c r="C2306">
        <f t="shared" si="225"/>
        <v>7.3967554465644444E-2</v>
      </c>
      <c r="D2306">
        <v>5.9901718505521381E-2</v>
      </c>
      <c r="E2306">
        <v>6.7102236667836088E-2</v>
      </c>
      <c r="N2306" t="s">
        <v>1178</v>
      </c>
      <c r="O2306">
        <f t="shared" si="226"/>
        <v>7.233949121059885E-2</v>
      </c>
      <c r="P2306">
        <f t="shared" si="227"/>
        <v>8.1035098503843883E-2</v>
      </c>
      <c r="Q2306">
        <v>3.2812641263535662E-2</v>
      </c>
      <c r="R2306">
        <v>3.6756902384355222E-2</v>
      </c>
      <c r="AA2306" t="s">
        <v>1178</v>
      </c>
      <c r="AB2306">
        <f t="shared" si="228"/>
        <v>1.4954338961436224</v>
      </c>
      <c r="AC2306">
        <f t="shared" si="229"/>
        <v>1.6751933287337022</v>
      </c>
      <c r="AD2306">
        <v>0.67831740514512684</v>
      </c>
      <c r="AE2306">
        <v>0.75985491220532031</v>
      </c>
    </row>
    <row r="2307" spans="1:31" x14ac:dyDescent="0.25">
      <c r="A2307" t="s">
        <v>1179</v>
      </c>
      <c r="B2307">
        <f t="shared" ref="B2307:B2370" si="230">D2307*1.1023113109</f>
        <v>0.17856506330196104</v>
      </c>
      <c r="C2307">
        <f t="shared" ref="C2307:C2370" si="231">E2307*1.1023113109</f>
        <v>0.18863376643866203</v>
      </c>
      <c r="D2307">
        <v>0.161991500528257</v>
      </c>
      <c r="E2307">
        <v>0.17112567436566439</v>
      </c>
      <c r="N2307" t="s">
        <v>1179</v>
      </c>
      <c r="O2307">
        <f t="shared" ref="O2307:O2370" si="232">Q2307*2.2046226218</f>
        <v>0.1008444943894949</v>
      </c>
      <c r="P2307">
        <f t="shared" ref="P2307:P2370" si="233">R2307*2.2046226218</f>
        <v>0.10653078743138461</v>
      </c>
      <c r="Q2307">
        <v>4.5742293212594716E-2</v>
      </c>
      <c r="R2307">
        <v>4.8321552350037038E-2</v>
      </c>
      <c r="AA2307" t="s">
        <v>1179</v>
      </c>
      <c r="AB2307">
        <f t="shared" ref="AB2307:AB2370" si="234">AD2307*2.2046226218</f>
        <v>1.921053850130098</v>
      </c>
      <c r="AC2307">
        <f t="shared" ref="AC2307:AC2370" si="235">AE2307*2.2046226218</f>
        <v>2.0293758285109837</v>
      </c>
      <c r="AD2307">
        <v>0.87137536879741451</v>
      </c>
      <c r="AE2307">
        <v>0.92050939169537627</v>
      </c>
    </row>
    <row r="2308" spans="1:31" x14ac:dyDescent="0.25">
      <c r="A2308" t="s">
        <v>1180</v>
      </c>
      <c r="B2308">
        <f t="shared" si="230"/>
        <v>1.2266660905816197E-2</v>
      </c>
      <c r="C2308">
        <f t="shared" si="231"/>
        <v>1.3744212474432737E-2</v>
      </c>
      <c r="D2308">
        <v>1.1128127584757234E-2</v>
      </c>
      <c r="E2308">
        <v>1.2468539820398876E-2</v>
      </c>
      <c r="N2308" t="s">
        <v>1180</v>
      </c>
      <c r="O2308">
        <f t="shared" si="232"/>
        <v>3.6070353823596926E-2</v>
      </c>
      <c r="P2308">
        <f t="shared" si="233"/>
        <v>4.0415122810187165E-2</v>
      </c>
      <c r="Q2308">
        <v>1.6361237277945872E-2</v>
      </c>
      <c r="R2308">
        <v>1.8331991339719439E-2</v>
      </c>
      <c r="AA2308" t="s">
        <v>1180</v>
      </c>
      <c r="AB2308">
        <f t="shared" si="234"/>
        <v>1.1667505594106757</v>
      </c>
      <c r="AC2308">
        <f t="shared" si="235"/>
        <v>1.3072887329591163</v>
      </c>
      <c r="AD2308">
        <v>0.52922915145362304</v>
      </c>
      <c r="AE2308">
        <v>0.59297619467034191</v>
      </c>
    </row>
    <row r="2309" spans="1:31" x14ac:dyDescent="0.25">
      <c r="A2309" t="s">
        <v>1181</v>
      </c>
      <c r="B2309">
        <f t="shared" si="230"/>
        <v>0.17521880569761608</v>
      </c>
      <c r="C2309">
        <f t="shared" si="231"/>
        <v>0.18733915227865769</v>
      </c>
      <c r="D2309">
        <v>0.15895582669341915</v>
      </c>
      <c r="E2309">
        <v>0.16995122015549455</v>
      </c>
      <c r="N2309" t="s">
        <v>1181</v>
      </c>
      <c r="O2309">
        <f t="shared" si="232"/>
        <v>8.8647631594061138E-2</v>
      </c>
      <c r="P2309">
        <f t="shared" si="233"/>
        <v>9.4779621903153491E-2</v>
      </c>
      <c r="Q2309">
        <v>4.0209889310526686E-2</v>
      </c>
      <c r="R2309">
        <v>4.2991313327706455E-2</v>
      </c>
      <c r="AA2309" t="s">
        <v>1181</v>
      </c>
      <c r="AB2309">
        <f t="shared" si="234"/>
        <v>1.9893735319665415</v>
      </c>
      <c r="AC2309">
        <f t="shared" si="235"/>
        <v>2.126983742186765</v>
      </c>
      <c r="AD2309">
        <v>0.90236465519993858</v>
      </c>
      <c r="AE2309">
        <v>0.96478359659130886</v>
      </c>
    </row>
    <row r="2310" spans="1:31" x14ac:dyDescent="0.25">
      <c r="A2310" t="s">
        <v>1182</v>
      </c>
      <c r="B2310">
        <f t="shared" si="230"/>
        <v>1.7082683002044789E-2</v>
      </c>
      <c r="C2310">
        <f t="shared" si="231"/>
        <v>1.8021199373019797E-2</v>
      </c>
      <c r="D2310">
        <v>1.5497149338055287E-2</v>
      </c>
      <c r="E2310">
        <v>1.6348557068062829E-2</v>
      </c>
      <c r="N2310" t="s">
        <v>1182</v>
      </c>
      <c r="O2310">
        <f t="shared" si="232"/>
        <v>6.0733453707034542E-2</v>
      </c>
      <c r="P2310">
        <f t="shared" si="233"/>
        <v>6.4070127493177018E-2</v>
      </c>
      <c r="Q2310">
        <v>2.7548231205868568E-2</v>
      </c>
      <c r="R2310">
        <v>2.9061720976475296E-2</v>
      </c>
      <c r="AA2310" t="s">
        <v>1182</v>
      </c>
      <c r="AB2310">
        <f t="shared" si="234"/>
        <v>1.591709723301171</v>
      </c>
      <c r="AC2310">
        <f t="shared" si="235"/>
        <v>1.679157674713688</v>
      </c>
      <c r="AD2310">
        <v>0.72198738576019583</v>
      </c>
      <c r="AE2310">
        <v>0.76165310929392194</v>
      </c>
    </row>
    <row r="2311" spans="1:31" x14ac:dyDescent="0.25">
      <c r="A2311" t="s">
        <v>1183</v>
      </c>
      <c r="B2311">
        <f t="shared" si="230"/>
        <v>0.17263506908960283</v>
      </c>
      <c r="C2311">
        <f t="shared" si="231"/>
        <v>0.1767623242009341</v>
      </c>
      <c r="D2311">
        <v>0.15661190027039831</v>
      </c>
      <c r="E2311">
        <v>0.16035608312556787</v>
      </c>
      <c r="N2311" t="s">
        <v>1183</v>
      </c>
      <c r="O2311">
        <f t="shared" si="232"/>
        <v>0.11244165198383643</v>
      </c>
      <c r="P2311">
        <f t="shared" si="233"/>
        <v>0.11512983918313573</v>
      </c>
      <c r="Q2311">
        <v>5.1002675411191967E-2</v>
      </c>
      <c r="R2311">
        <v>5.2222016613952774E-2</v>
      </c>
      <c r="AA2311" t="s">
        <v>1183</v>
      </c>
      <c r="AB2311">
        <f t="shared" si="234"/>
        <v>2.0561451329117841</v>
      </c>
      <c r="AC2311">
        <f t="shared" si="235"/>
        <v>2.1053022106376575</v>
      </c>
      <c r="AD2311">
        <v>0.93265174392205552</v>
      </c>
      <c r="AE2311">
        <v>0.9549490193105018</v>
      </c>
    </row>
    <row r="2312" spans="1:31" x14ac:dyDescent="0.25">
      <c r="A2312" t="s">
        <v>1184</v>
      </c>
      <c r="B2312">
        <f t="shared" si="230"/>
        <v>0.10408671263802777</v>
      </c>
      <c r="C2312">
        <f t="shared" si="231"/>
        <v>0.1092637665080583</v>
      </c>
      <c r="D2312">
        <v>9.4425877344073039E-2</v>
      </c>
      <c r="E2312">
        <v>9.9122421613226597E-2</v>
      </c>
      <c r="N2312" t="s">
        <v>1184</v>
      </c>
      <c r="O2312">
        <f t="shared" si="232"/>
        <v>8.8798106498308618E-2</v>
      </c>
      <c r="P2312">
        <f t="shared" si="233"/>
        <v>9.3214737298218192E-2</v>
      </c>
      <c r="Q2312">
        <v>4.0278143578971332E-2</v>
      </c>
      <c r="R2312">
        <v>4.2281493610961639E-2</v>
      </c>
      <c r="AA2312" t="s">
        <v>1184</v>
      </c>
      <c r="AB2312">
        <f t="shared" si="234"/>
        <v>1.9137531488672195</v>
      </c>
      <c r="AC2312">
        <f t="shared" si="235"/>
        <v>2.0089391999444679</v>
      </c>
      <c r="AD2312">
        <v>0.86806382640885027</v>
      </c>
      <c r="AE2312">
        <v>0.91123949290887563</v>
      </c>
    </row>
    <row r="2313" spans="1:31" x14ac:dyDescent="0.25">
      <c r="A2313" t="s">
        <v>1185</v>
      </c>
      <c r="B2313">
        <f t="shared" si="230"/>
        <v>8.8437496795895128E-3</v>
      </c>
      <c r="C2313">
        <f t="shared" si="231"/>
        <v>1.0874994625759124E-2</v>
      </c>
      <c r="D2313">
        <v>8.0229147538809966E-3</v>
      </c>
      <c r="E2313">
        <v>9.8656291722889582E-3</v>
      </c>
      <c r="N2313" t="s">
        <v>1185</v>
      </c>
      <c r="O2313">
        <f t="shared" si="232"/>
        <v>4.1932036611821086E-2</v>
      </c>
      <c r="P2313">
        <f t="shared" si="233"/>
        <v>5.1563046142420341E-2</v>
      </c>
      <c r="Q2313">
        <v>1.9020051866103501E-2</v>
      </c>
      <c r="R2313">
        <v>2.3388604304677256E-2</v>
      </c>
      <c r="AA2313" t="s">
        <v>1185</v>
      </c>
      <c r="AB2313">
        <f t="shared" si="234"/>
        <v>1.6685293028906105</v>
      </c>
      <c r="AC2313">
        <f t="shared" si="235"/>
        <v>2.0517594752522701</v>
      </c>
      <c r="AD2313">
        <v>0.75683216092934424</v>
      </c>
      <c r="AE2313">
        <v>0.93066244307022372</v>
      </c>
    </row>
    <row r="2314" spans="1:31" x14ac:dyDescent="0.25">
      <c r="A2314" t="s">
        <v>1186</v>
      </c>
      <c r="B2314">
        <f t="shared" si="230"/>
        <v>2.8752021966006708E-2</v>
      </c>
      <c r="C2314">
        <f t="shared" si="231"/>
        <v>3.4940531127232097E-2</v>
      </c>
      <c r="D2314">
        <v>2.6083395572283161E-2</v>
      </c>
      <c r="E2314">
        <v>3.1697516646821244E-2</v>
      </c>
      <c r="N2314" t="s">
        <v>1186</v>
      </c>
      <c r="O2314">
        <f t="shared" si="232"/>
        <v>4.41611450868769E-2</v>
      </c>
      <c r="P2314">
        <f t="shared" si="233"/>
        <v>5.3666273152772649E-2</v>
      </c>
      <c r="Q2314">
        <v>2.0031158462313525E-2</v>
      </c>
      <c r="R2314">
        <v>2.4342612028972081E-2</v>
      </c>
      <c r="AA2314" t="s">
        <v>1186</v>
      </c>
      <c r="AB2314">
        <f t="shared" si="234"/>
        <v>1.7747402754272477</v>
      </c>
      <c r="AC2314">
        <f t="shared" si="235"/>
        <v>2.1567306782678655</v>
      </c>
      <c r="AD2314">
        <v>0.80500864768330826</v>
      </c>
      <c r="AE2314">
        <v>0.97827657982887239</v>
      </c>
    </row>
    <row r="2315" spans="1:31" x14ac:dyDescent="0.25">
      <c r="A2315" t="s">
        <v>1187</v>
      </c>
      <c r="B2315">
        <f t="shared" si="230"/>
        <v>8.872823679662677E-3</v>
      </c>
      <c r="C2315">
        <f t="shared" si="231"/>
        <v>9.6416416105544155E-3</v>
      </c>
      <c r="D2315">
        <v>8.049290243078714E-3</v>
      </c>
      <c r="E2315">
        <v>8.7467501378375046E-3</v>
      </c>
      <c r="N2315" t="s">
        <v>1187</v>
      </c>
      <c r="O2315">
        <f t="shared" si="232"/>
        <v>5.6493448551367106E-2</v>
      </c>
      <c r="P2315">
        <f t="shared" si="233"/>
        <v>6.1388527929959268E-2</v>
      </c>
      <c r="Q2315">
        <v>2.5624997218454609E-2</v>
      </c>
      <c r="R2315">
        <v>2.7845367875177478E-2</v>
      </c>
      <c r="AA2315" t="s">
        <v>1187</v>
      </c>
      <c r="AB2315">
        <f t="shared" si="234"/>
        <v>1.5215836762179678</v>
      </c>
      <c r="AC2315">
        <f t="shared" si="235"/>
        <v>1.6534268025848176</v>
      </c>
      <c r="AD2315">
        <v>0.6901787458642904</v>
      </c>
      <c r="AE2315">
        <v>0.74998178202256238</v>
      </c>
    </row>
    <row r="2316" spans="1:31" x14ac:dyDescent="0.25">
      <c r="A2316" t="s">
        <v>1188</v>
      </c>
      <c r="B2316">
        <f t="shared" si="230"/>
        <v>4.5240825729314224E-3</v>
      </c>
      <c r="C2316">
        <f t="shared" si="231"/>
        <v>4.8825113982329067E-3</v>
      </c>
      <c r="D2316">
        <v>4.1041786727541258E-3</v>
      </c>
      <c r="E2316">
        <v>4.4293398334509524E-3</v>
      </c>
      <c r="N2316" t="s">
        <v>1188</v>
      </c>
      <c r="O2316">
        <f t="shared" si="232"/>
        <v>5.793779157139993E-2</v>
      </c>
      <c r="P2316">
        <f t="shared" si="233"/>
        <v>6.2528020471674675E-2</v>
      </c>
      <c r="Q2316">
        <v>2.6280140192018749E-2</v>
      </c>
      <c r="R2316">
        <v>2.8362232997782927E-2</v>
      </c>
      <c r="AA2316" t="s">
        <v>1188</v>
      </c>
      <c r="AB2316">
        <f t="shared" si="234"/>
        <v>1.4446307229122546</v>
      </c>
      <c r="AC2316">
        <f t="shared" si="235"/>
        <v>1.5590842689429945</v>
      </c>
      <c r="AD2316">
        <v>0.65527347339508035</v>
      </c>
      <c r="AE2316">
        <v>0.70718872859521631</v>
      </c>
    </row>
    <row r="2317" spans="1:31" x14ac:dyDescent="0.25">
      <c r="A2317" t="s">
        <v>1189</v>
      </c>
      <c r="B2317">
        <f t="shared" si="230"/>
        <v>7.6763377130215906E-3</v>
      </c>
      <c r="C2317">
        <f t="shared" si="231"/>
        <v>8.144215845483492E-3</v>
      </c>
      <c r="D2317">
        <v>6.963856432493757E-3</v>
      </c>
      <c r="E2317">
        <v>7.3883083344522833E-3</v>
      </c>
      <c r="N2317" t="s">
        <v>1189</v>
      </c>
      <c r="O2317">
        <f t="shared" si="232"/>
        <v>4.3762774171545671E-2</v>
      </c>
      <c r="P2317">
        <f t="shared" si="233"/>
        <v>4.6430145751094762E-2</v>
      </c>
      <c r="Q2317">
        <v>1.9850460454685366E-2</v>
      </c>
      <c r="R2317">
        <v>2.1060359851150449E-2</v>
      </c>
      <c r="AA2317" t="s">
        <v>1189</v>
      </c>
      <c r="AB2317">
        <f t="shared" si="234"/>
        <v>1.4044380500256561</v>
      </c>
      <c r="AC2317">
        <f t="shared" si="235"/>
        <v>1.4900395277836982</v>
      </c>
      <c r="AD2317">
        <v>0.63704238364341004</v>
      </c>
      <c r="AE2317">
        <v>0.67587056081604169</v>
      </c>
    </row>
    <row r="2318" spans="1:31" x14ac:dyDescent="0.25">
      <c r="A2318" t="s">
        <v>1190</v>
      </c>
      <c r="B2318">
        <f t="shared" si="230"/>
        <v>9.8978985080496878E-2</v>
      </c>
      <c r="C2318">
        <f t="shared" si="231"/>
        <v>0.1108713711201153</v>
      </c>
      <c r="D2318">
        <v>8.9792224847701038E-2</v>
      </c>
      <c r="E2318">
        <v>0.10058081598527059</v>
      </c>
      <c r="N2318" t="s">
        <v>1190</v>
      </c>
      <c r="O2318">
        <f t="shared" si="232"/>
        <v>9.3314764815827608E-2</v>
      </c>
      <c r="P2318">
        <f t="shared" si="233"/>
        <v>0.10452659130084871</v>
      </c>
      <c r="Q2318">
        <v>4.232686532974031E-2</v>
      </c>
      <c r="R2318">
        <v>4.7412464277222316E-2</v>
      </c>
      <c r="AA2318" t="s">
        <v>1190</v>
      </c>
      <c r="AB2318">
        <f t="shared" si="234"/>
        <v>1.9518899013261999</v>
      </c>
      <c r="AC2318">
        <f t="shared" si="235"/>
        <v>2.1864106755544435</v>
      </c>
      <c r="AD2318">
        <v>0.88536236634120524</v>
      </c>
      <c r="AE2318">
        <v>0.99173920013998262</v>
      </c>
    </row>
    <row r="2319" spans="1:31" x14ac:dyDescent="0.25">
      <c r="A2319" t="s">
        <v>1191</v>
      </c>
      <c r="B2319">
        <f t="shared" si="230"/>
        <v>6.1246491636558695E-2</v>
      </c>
      <c r="C2319">
        <f t="shared" si="231"/>
        <v>7.1634438240402901E-2</v>
      </c>
      <c r="D2319">
        <v>5.5561882592452941E-2</v>
      </c>
      <c r="E2319">
        <v>6.4985669231603732E-2</v>
      </c>
      <c r="N2319" t="s">
        <v>1191</v>
      </c>
      <c r="O2319">
        <f t="shared" si="232"/>
        <v>5.228059719013891E-2</v>
      </c>
      <c r="P2319">
        <f t="shared" si="233"/>
        <v>6.1147848807602594E-2</v>
      </c>
      <c r="Q2319">
        <v>2.3714079985015107E-2</v>
      </c>
      <c r="R2319">
        <v>2.7736197661655779E-2</v>
      </c>
      <c r="AA2319" t="s">
        <v>1191</v>
      </c>
      <c r="AB2319">
        <f t="shared" si="234"/>
        <v>1.2964208078979325</v>
      </c>
      <c r="AC2319">
        <f t="shared" si="235"/>
        <v>1.5163052415806224</v>
      </c>
      <c r="AD2319">
        <v>0.58804658678474808</v>
      </c>
      <c r="AE2319">
        <v>0.68778448818719384</v>
      </c>
    </row>
    <row r="2320" spans="1:31" x14ac:dyDescent="0.25">
      <c r="A2320" t="s">
        <v>1192</v>
      </c>
      <c r="B2320">
        <f t="shared" si="230"/>
        <v>0.38930317056131175</v>
      </c>
      <c r="C2320">
        <f t="shared" si="231"/>
        <v>0.43413988004741094</v>
      </c>
      <c r="D2320">
        <v>0.35316989557465289</v>
      </c>
      <c r="E2320">
        <v>0.39384507421315523</v>
      </c>
      <c r="N2320" t="s">
        <v>1192</v>
      </c>
      <c r="O2320">
        <f t="shared" si="232"/>
        <v>0.13593096049635944</v>
      </c>
      <c r="P2320">
        <f t="shared" si="233"/>
        <v>0.1515863608290979</v>
      </c>
      <c r="Q2320">
        <v>6.1657246529284185E-2</v>
      </c>
      <c r="R2320">
        <v>6.8758416669666922E-2</v>
      </c>
      <c r="AA2320" t="s">
        <v>1192</v>
      </c>
      <c r="AB2320">
        <f t="shared" si="234"/>
        <v>2.2022422401405377</v>
      </c>
      <c r="AC2320">
        <f t="shared" si="235"/>
        <v>2.4558782313317442</v>
      </c>
      <c r="AD2320">
        <v>0.99892027704155617</v>
      </c>
      <c r="AE2320">
        <v>1.1139676274058199</v>
      </c>
    </row>
    <row r="2321" spans="1:31" x14ac:dyDescent="0.25">
      <c r="A2321" t="s">
        <v>1193</v>
      </c>
      <c r="B2321">
        <f t="shared" si="230"/>
        <v>2.9551822258499141E-2</v>
      </c>
      <c r="C2321">
        <f t="shared" si="231"/>
        <v>3.0228788565423683E-2</v>
      </c>
      <c r="D2321">
        <v>2.6808962192695886E-2</v>
      </c>
      <c r="E2321">
        <v>2.7423095695845574E-2</v>
      </c>
      <c r="N2321" t="s">
        <v>1193</v>
      </c>
      <c r="O2321">
        <f t="shared" si="232"/>
        <v>6.777907826973234E-2</v>
      </c>
      <c r="P2321">
        <f t="shared" si="233"/>
        <v>6.9331745712763335E-2</v>
      </c>
      <c r="Q2321">
        <v>3.0744072749463586E-2</v>
      </c>
      <c r="R2321">
        <v>3.1448350854785437E-2</v>
      </c>
      <c r="AA2321" t="s">
        <v>1193</v>
      </c>
      <c r="AB2321">
        <f t="shared" si="234"/>
        <v>1.5707752620251787</v>
      </c>
      <c r="AC2321">
        <f t="shared" si="235"/>
        <v>1.6067582182990778</v>
      </c>
      <c r="AD2321">
        <v>0.71249167385513523</v>
      </c>
      <c r="AE2321">
        <v>0.7288132682713806</v>
      </c>
    </row>
    <row r="2322" spans="1:31" x14ac:dyDescent="0.25">
      <c r="A2322" t="s">
        <v>1194</v>
      </c>
      <c r="B2322">
        <f t="shared" si="230"/>
        <v>7.4071696490906155E-2</v>
      </c>
      <c r="C2322">
        <f t="shared" si="231"/>
        <v>7.5039535774424418E-2</v>
      </c>
      <c r="D2322">
        <v>6.7196712723948296E-2</v>
      </c>
      <c r="E2322">
        <v>6.8074721752748021E-2</v>
      </c>
      <c r="N2322" t="s">
        <v>1194</v>
      </c>
      <c r="O2322">
        <f t="shared" si="232"/>
        <v>7.587354901515217E-2</v>
      </c>
      <c r="P2322">
        <f t="shared" si="233"/>
        <v>7.6864931753710466E-2</v>
      </c>
      <c r="Q2322">
        <v>3.4415662918855464E-2</v>
      </c>
      <c r="R2322">
        <v>3.4865346564825157E-2</v>
      </c>
      <c r="AA2322" t="s">
        <v>1194</v>
      </c>
      <c r="AB2322">
        <f t="shared" si="234"/>
        <v>1.6634916211120885</v>
      </c>
      <c r="AC2322">
        <f t="shared" si="235"/>
        <v>1.6852272180403078</v>
      </c>
      <c r="AD2322">
        <v>0.75454710691206806</v>
      </c>
      <c r="AE2322">
        <v>0.76440620783632196</v>
      </c>
    </row>
    <row r="2323" spans="1:31" x14ac:dyDescent="0.25">
      <c r="A2323" t="s">
        <v>1195</v>
      </c>
      <c r="B2323">
        <f t="shared" si="230"/>
        <v>0.13526173757591956</v>
      </c>
      <c r="C2323">
        <f t="shared" si="231"/>
        <v>0.13821705360935119</v>
      </c>
      <c r="D2323">
        <v>0.12270738423747364</v>
      </c>
      <c r="E2323">
        <v>0.12538840184493946</v>
      </c>
      <c r="N2323" t="s">
        <v>1195</v>
      </c>
      <c r="O2323">
        <f t="shared" si="232"/>
        <v>8.4956210489953304E-2</v>
      </c>
      <c r="P2323">
        <f t="shared" si="233"/>
        <v>8.6812407634098601E-2</v>
      </c>
      <c r="Q2323">
        <v>3.8535488863209351E-2</v>
      </c>
      <c r="R2323">
        <v>3.9377445725028076E-2</v>
      </c>
      <c r="AA2323" t="s">
        <v>1195</v>
      </c>
      <c r="AB2323">
        <f t="shared" si="234"/>
        <v>1.9215728563483094</v>
      </c>
      <c r="AC2323">
        <f t="shared" si="235"/>
        <v>1.9635570506485325</v>
      </c>
      <c r="AD2323">
        <v>0.87161078605798303</v>
      </c>
      <c r="AE2323">
        <v>0.89065449625358306</v>
      </c>
    </row>
    <row r="2324" spans="1:31" x14ac:dyDescent="0.25">
      <c r="A2324" t="s">
        <v>1360</v>
      </c>
      <c r="B2324">
        <f t="shared" si="230"/>
        <v>1.723225927811552E-2</v>
      </c>
      <c r="C2324">
        <f t="shared" si="231"/>
        <v>2.2886486026659335E-2</v>
      </c>
      <c r="D2324">
        <v>1.5632842653175681E-2</v>
      </c>
      <c r="E2324">
        <v>2.0762270876067933E-2</v>
      </c>
      <c r="N2324" t="s">
        <v>1360</v>
      </c>
      <c r="O2324">
        <f t="shared" si="232"/>
        <v>7.3672339713507382E-2</v>
      </c>
      <c r="P2324">
        <f t="shared" si="233"/>
        <v>9.7845613055844993E-2</v>
      </c>
      <c r="Q2324">
        <v>3.3417211174834267E-2</v>
      </c>
      <c r="R2324">
        <v>4.4382023521085598E-2</v>
      </c>
      <c r="AA2324" t="s">
        <v>1360</v>
      </c>
      <c r="AB2324">
        <f t="shared" si="234"/>
        <v>1.386379241318785</v>
      </c>
      <c r="AC2324">
        <f t="shared" si="235"/>
        <v>1.8412762146858082</v>
      </c>
      <c r="AD2324">
        <v>0.62885104580250251</v>
      </c>
      <c r="AE2324">
        <v>0.83518884206244248</v>
      </c>
    </row>
    <row r="2325" spans="1:31" x14ac:dyDescent="0.25">
      <c r="A2325" t="s">
        <v>1196</v>
      </c>
      <c r="B2325">
        <f t="shared" si="230"/>
        <v>4.1262942433062395E-2</v>
      </c>
      <c r="C2325">
        <f t="shared" si="231"/>
        <v>4.4778494207762504E-2</v>
      </c>
      <c r="D2325">
        <v>3.7433111703600856E-2</v>
      </c>
      <c r="E2325">
        <v>4.0622366626359277E-2</v>
      </c>
      <c r="N2325" t="s">
        <v>1196</v>
      </c>
      <c r="O2325">
        <f t="shared" si="232"/>
        <v>8.3906062850391219E-2</v>
      </c>
      <c r="P2325">
        <f t="shared" si="233"/>
        <v>9.1054755860840206E-2</v>
      </c>
      <c r="Q2325">
        <v>3.8059149906519943E-2</v>
      </c>
      <c r="R2325">
        <v>4.1301742511603672E-2</v>
      </c>
      <c r="AA2325" t="s">
        <v>1196</v>
      </c>
      <c r="AB2325">
        <f t="shared" si="234"/>
        <v>1.5446340497161111</v>
      </c>
      <c r="AC2325">
        <f t="shared" si="235"/>
        <v>1.6762349645939276</v>
      </c>
      <c r="AD2325">
        <v>0.70063421940892967</v>
      </c>
      <c r="AE2325">
        <v>0.76032739028384744</v>
      </c>
    </row>
    <row r="2326" spans="1:31" x14ac:dyDescent="0.25">
      <c r="A2326" t="s">
        <v>1197</v>
      </c>
      <c r="B2326">
        <f t="shared" si="230"/>
        <v>8.2276218629510928E-2</v>
      </c>
      <c r="C2326">
        <f t="shared" si="231"/>
        <v>8.446129811542423E-2</v>
      </c>
      <c r="D2326">
        <v>7.4639730007247385E-2</v>
      </c>
      <c r="E2326">
        <v>7.6622000772598828E-2</v>
      </c>
      <c r="N2326" t="s">
        <v>1197</v>
      </c>
      <c r="O2326">
        <f t="shared" si="232"/>
        <v>9.6793891299549906E-2</v>
      </c>
      <c r="P2326">
        <f t="shared" si="233"/>
        <v>9.9364528960874152E-2</v>
      </c>
      <c r="Q2326">
        <v>4.390497055705659E-2</v>
      </c>
      <c r="R2326">
        <v>4.5070992186293707E-2</v>
      </c>
      <c r="AA2326" t="s">
        <v>1197</v>
      </c>
      <c r="AB2326">
        <f t="shared" si="234"/>
        <v>1.6897839667275245</v>
      </c>
      <c r="AC2326">
        <f t="shared" si="235"/>
        <v>1.734660996114934</v>
      </c>
      <c r="AD2326">
        <v>0.76647311427289666</v>
      </c>
      <c r="AE2326">
        <v>0.78682899239174175</v>
      </c>
    </row>
    <row r="2327" spans="1:31" x14ac:dyDescent="0.25">
      <c r="A2327" t="s">
        <v>1198</v>
      </c>
      <c r="B2327">
        <f t="shared" si="230"/>
        <v>2.8382690685450535E-2</v>
      </c>
      <c r="C2327">
        <f t="shared" si="231"/>
        <v>2.8654471554895762E-2</v>
      </c>
      <c r="D2327">
        <v>2.5748343870550531E-2</v>
      </c>
      <c r="E2327">
        <v>2.5994899327940628E-2</v>
      </c>
      <c r="N2327" t="s">
        <v>1198</v>
      </c>
      <c r="O2327">
        <f t="shared" si="232"/>
        <v>5.4920053228526916E-2</v>
      </c>
      <c r="P2327">
        <f t="shared" si="233"/>
        <v>5.5445944870790367E-2</v>
      </c>
      <c r="Q2327">
        <v>2.4911317105004823E-2</v>
      </c>
      <c r="R2327">
        <v>2.5149857541387571E-2</v>
      </c>
      <c r="AA2327" t="s">
        <v>1198</v>
      </c>
      <c r="AB2327">
        <f t="shared" si="234"/>
        <v>1.4522349615120904</v>
      </c>
      <c r="AC2327">
        <f t="shared" si="235"/>
        <v>1.4661409609415537</v>
      </c>
      <c r="AD2327">
        <v>0.65872269800370165</v>
      </c>
      <c r="AE2327">
        <v>0.66503035324227011</v>
      </c>
    </row>
    <row r="2328" spans="1:31" x14ac:dyDescent="0.25">
      <c r="A2328" t="s">
        <v>1361</v>
      </c>
      <c r="B2328">
        <f t="shared" si="230"/>
        <v>3.061273130551882E-3</v>
      </c>
      <c r="C2328">
        <f t="shared" si="231"/>
        <v>3.0896758417155671E-3</v>
      </c>
      <c r="D2328">
        <v>2.7771402690701377E-3</v>
      </c>
      <c r="E2328">
        <v>2.8029067752130305E-3</v>
      </c>
      <c r="N2328" t="s">
        <v>1361</v>
      </c>
      <c r="O2328">
        <f t="shared" si="232"/>
        <v>2.5549806433579614E-2</v>
      </c>
      <c r="P2328">
        <f t="shared" si="233"/>
        <v>2.5786859365962096E-2</v>
      </c>
      <c r="Q2328">
        <v>1.1589197253505028E-2</v>
      </c>
      <c r="R2328">
        <v>1.1696722654922227E-2</v>
      </c>
      <c r="AA2328" t="s">
        <v>1361</v>
      </c>
      <c r="AB2328">
        <f t="shared" si="234"/>
        <v>1.2908589968184734</v>
      </c>
      <c r="AC2328">
        <f t="shared" si="235"/>
        <v>1.3028356789621769</v>
      </c>
      <c r="AD2328">
        <v>0.58552379171566815</v>
      </c>
      <c r="AE2328">
        <v>0.59095632335408743</v>
      </c>
    </row>
    <row r="2329" spans="1:31" x14ac:dyDescent="0.25">
      <c r="A2329" t="s">
        <v>1199</v>
      </c>
      <c r="B2329">
        <f t="shared" si="230"/>
        <v>0.25160769598911098</v>
      </c>
      <c r="C2329">
        <f t="shared" si="231"/>
        <v>0.25559389588504139</v>
      </c>
      <c r="D2329">
        <v>0.22825466227293068</v>
      </c>
      <c r="E2329">
        <v>0.23187088198918834</v>
      </c>
      <c r="N2329" t="s">
        <v>1199</v>
      </c>
      <c r="O2329">
        <f t="shared" si="232"/>
        <v>8.9767917732961E-2</v>
      </c>
      <c r="P2329">
        <f t="shared" si="233"/>
        <v>9.1190103421353072E-2</v>
      </c>
      <c r="Q2329">
        <v>4.0718042555359664E-2</v>
      </c>
      <c r="R2329">
        <v>4.1363135132351778E-2</v>
      </c>
      <c r="AA2329" t="s">
        <v>1199</v>
      </c>
      <c r="AB2329">
        <f t="shared" si="234"/>
        <v>2.0472320036092366</v>
      </c>
      <c r="AC2329">
        <f t="shared" si="235"/>
        <v>2.0796661307437492</v>
      </c>
      <c r="AD2329">
        <v>0.92860881647750704</v>
      </c>
      <c r="AE2329">
        <v>0.94332068907365729</v>
      </c>
    </row>
    <row r="2330" spans="1:31" x14ac:dyDescent="0.25">
      <c r="A2330" t="s">
        <v>1362</v>
      </c>
      <c r="B2330">
        <f t="shared" si="230"/>
        <v>5.7877472969034796E-2</v>
      </c>
      <c r="C2330">
        <f t="shared" si="231"/>
        <v>5.8303292999068432E-2</v>
      </c>
      <c r="D2330">
        <v>5.2505560268432512E-2</v>
      </c>
      <c r="E2330">
        <v>5.2891857701673914E-2</v>
      </c>
      <c r="N2330" t="s">
        <v>1362</v>
      </c>
      <c r="O2330">
        <f t="shared" si="232"/>
        <v>4.8357109722005867E-2</v>
      </c>
      <c r="P2330">
        <f t="shared" si="233"/>
        <v>4.8712885896359248E-2</v>
      </c>
      <c r="Q2330">
        <v>2.1934416005639966E-2</v>
      </c>
      <c r="R2330">
        <v>2.2095793363758019E-2</v>
      </c>
      <c r="AA2330" t="s">
        <v>1362</v>
      </c>
      <c r="AB2330">
        <f t="shared" si="234"/>
        <v>1.829766756126344</v>
      </c>
      <c r="AC2330">
        <f t="shared" si="235"/>
        <v>1.8432288389554461</v>
      </c>
      <c r="AD2330">
        <v>0.82996823947692289</v>
      </c>
      <c r="AE2330">
        <v>0.83607453753264671</v>
      </c>
    </row>
    <row r="2331" spans="1:31" x14ac:dyDescent="0.25">
      <c r="A2331" t="s">
        <v>1363</v>
      </c>
      <c r="B2331">
        <f t="shared" si="230"/>
        <v>7.3987641411757732E-2</v>
      </c>
      <c r="C2331">
        <f t="shared" si="231"/>
        <v>7.6976823555192114E-2</v>
      </c>
      <c r="D2331">
        <v>6.7120459238823663E-2</v>
      </c>
      <c r="E2331">
        <v>6.9832199664487823E-2</v>
      </c>
      <c r="N2331" t="s">
        <v>1363</v>
      </c>
      <c r="O2331">
        <f t="shared" si="232"/>
        <v>6.4773585969608152E-2</v>
      </c>
      <c r="P2331">
        <f t="shared" si="233"/>
        <v>6.7390510132239956E-2</v>
      </c>
      <c r="Q2331">
        <v>2.9380804374003342E-2</v>
      </c>
      <c r="R2331">
        <v>3.0567821207068024E-2</v>
      </c>
      <c r="AA2331" t="s">
        <v>1363</v>
      </c>
      <c r="AB2331">
        <f t="shared" si="234"/>
        <v>1.4082511934957826</v>
      </c>
      <c r="AC2331">
        <f t="shared" si="235"/>
        <v>1.4651460916266861</v>
      </c>
      <c r="AD2331">
        <v>0.63877199642721305</v>
      </c>
      <c r="AE2331">
        <v>0.66457908811188904</v>
      </c>
    </row>
    <row r="2332" spans="1:31" x14ac:dyDescent="0.25">
      <c r="A2332" t="s">
        <v>1364</v>
      </c>
      <c r="B2332">
        <f t="shared" si="230"/>
        <v>4.2502190670812437E-3</v>
      </c>
      <c r="C2332">
        <f t="shared" si="231"/>
        <v>4.421477578062296E-3</v>
      </c>
      <c r="D2332">
        <v>3.8557338793984461E-3</v>
      </c>
      <c r="E2332">
        <v>4.0110969871590164E-3</v>
      </c>
      <c r="N2332" t="s">
        <v>1364</v>
      </c>
      <c r="O2332">
        <f t="shared" si="232"/>
        <v>2.9810698215412774E-2</v>
      </c>
      <c r="P2332">
        <f t="shared" si="233"/>
        <v>3.1011891779109034E-2</v>
      </c>
      <c r="Q2332">
        <v>1.3521905255183014E-2</v>
      </c>
      <c r="R2332">
        <v>1.4066757490580801E-2</v>
      </c>
      <c r="AA2332" t="s">
        <v>1364</v>
      </c>
      <c r="AB2332">
        <f t="shared" si="234"/>
        <v>1.2042301745674453</v>
      </c>
      <c r="AC2332">
        <f t="shared" si="235"/>
        <v>1.2527534773242841</v>
      </c>
      <c r="AD2332">
        <v>0.54622961891964616</v>
      </c>
      <c r="AE2332">
        <v>0.56823941881783524</v>
      </c>
    </row>
    <row r="2333" spans="1:31" x14ac:dyDescent="0.25">
      <c r="A2333" t="s">
        <v>1365</v>
      </c>
      <c r="B2333">
        <f t="shared" si="230"/>
        <v>7.8436914308747442E-4</v>
      </c>
      <c r="C2333">
        <f t="shared" si="231"/>
        <v>7.8634467698648403E-4</v>
      </c>
      <c r="D2333">
        <v>7.1156771715157627E-4</v>
      </c>
      <c r="E2333">
        <v>7.1335989135815016E-4</v>
      </c>
      <c r="N2333" t="s">
        <v>1365</v>
      </c>
      <c r="O2333">
        <f t="shared" si="232"/>
        <v>1.264832609564262E-2</v>
      </c>
      <c r="P2333">
        <f t="shared" si="233"/>
        <v>1.2680182520883054E-2</v>
      </c>
      <c r="Q2333">
        <v>5.7371842103823142E-3</v>
      </c>
      <c r="R2333">
        <v>5.75163404180717E-3</v>
      </c>
      <c r="AA2333" t="s">
        <v>1365</v>
      </c>
      <c r="AB2333">
        <f t="shared" si="234"/>
        <v>0.99743081742890993</v>
      </c>
      <c r="AC2333">
        <f t="shared" si="235"/>
        <v>0.99994297437581814</v>
      </c>
      <c r="AD2333">
        <v>0.45242700839862621</v>
      </c>
      <c r="AE2333">
        <v>0.45356650362201145</v>
      </c>
    </row>
    <row r="2334" spans="1:31" x14ac:dyDescent="0.25">
      <c r="A2334" t="s">
        <v>1366</v>
      </c>
      <c r="B2334">
        <f t="shared" si="230"/>
        <v>6.2562002822281104E-4</v>
      </c>
      <c r="C2334">
        <f t="shared" si="231"/>
        <v>6.2648206402089106E-4</v>
      </c>
      <c r="D2334">
        <v>5.675529426546602E-4</v>
      </c>
      <c r="E2334">
        <v>5.6833496837602941E-4</v>
      </c>
      <c r="N2334" t="s">
        <v>1366</v>
      </c>
      <c r="O2334">
        <f t="shared" si="232"/>
        <v>1.7129791745069092E-2</v>
      </c>
      <c r="P2334">
        <f t="shared" si="233"/>
        <v>1.7153394719769007E-2</v>
      </c>
      <c r="Q2334">
        <v>7.7699428354242291E-3</v>
      </c>
      <c r="R2334">
        <v>7.7806489646576509E-3</v>
      </c>
      <c r="AA2334" t="s">
        <v>1366</v>
      </c>
      <c r="AB2334">
        <f t="shared" si="234"/>
        <v>1.0918527994609051</v>
      </c>
      <c r="AC2334">
        <f t="shared" si="235"/>
        <v>1.0933572528941542</v>
      </c>
      <c r="AD2334">
        <v>0.49525609900956391</v>
      </c>
      <c r="AE2334">
        <v>0.49593850760792102</v>
      </c>
    </row>
    <row r="2335" spans="1:31" x14ac:dyDescent="0.25">
      <c r="A2335" t="s">
        <v>1367</v>
      </c>
      <c r="B2335">
        <f t="shared" si="230"/>
        <v>1.097488721309506E-3</v>
      </c>
      <c r="C2335">
        <f t="shared" si="231"/>
        <v>1.1050933044728596E-3</v>
      </c>
      <c r="D2335">
        <v>9.956250203161242E-4</v>
      </c>
      <c r="E2335">
        <v>1.0025237821161322E-3</v>
      </c>
      <c r="N2335" t="s">
        <v>1367</v>
      </c>
      <c r="O2335">
        <f t="shared" si="232"/>
        <v>2.7787472816152042E-2</v>
      </c>
      <c r="P2335">
        <f t="shared" si="233"/>
        <v>2.7980014337378543E-2</v>
      </c>
      <c r="Q2335">
        <v>1.2604185651267839E-2</v>
      </c>
      <c r="R2335">
        <v>1.2691521016206304E-2</v>
      </c>
      <c r="AA2335" t="s">
        <v>1367</v>
      </c>
      <c r="AB2335">
        <f t="shared" si="234"/>
        <v>1.1357993341937476</v>
      </c>
      <c r="AC2335">
        <f t="shared" si="235"/>
        <v>1.1436693745194944</v>
      </c>
      <c r="AD2335">
        <v>0.51518991185276219</v>
      </c>
      <c r="AE2335">
        <v>0.51875970209619227</v>
      </c>
    </row>
    <row r="2336" spans="1:31" x14ac:dyDescent="0.25">
      <c r="A2336" t="s">
        <v>1368</v>
      </c>
      <c r="B2336">
        <f t="shared" si="230"/>
        <v>2.7780207753518059E-4</v>
      </c>
      <c r="C2336">
        <f t="shared" si="231"/>
        <v>2.8117288001732257E-4</v>
      </c>
      <c r="D2336">
        <v>2.5201780548578836E-4</v>
      </c>
      <c r="E2336">
        <v>2.5507574605920937E-4</v>
      </c>
      <c r="N2336" t="s">
        <v>1368</v>
      </c>
      <c r="O2336">
        <f t="shared" si="232"/>
        <v>2.3622164884237441E-2</v>
      </c>
      <c r="P2336">
        <f t="shared" si="233"/>
        <v>2.3908792157625171E-2</v>
      </c>
      <c r="Q2336">
        <v>1.0714833754609096E-2</v>
      </c>
      <c r="R2336">
        <v>1.0844845698854549E-2</v>
      </c>
      <c r="AA2336" t="s">
        <v>1368</v>
      </c>
      <c r="AB2336">
        <f t="shared" si="234"/>
        <v>0.99724047525050863</v>
      </c>
      <c r="AC2336">
        <f t="shared" si="235"/>
        <v>1.0093408191323543</v>
      </c>
      <c r="AD2336">
        <v>0.45234067063881228</v>
      </c>
      <c r="AE2336">
        <v>0.45782929429811514</v>
      </c>
    </row>
    <row r="2337" spans="1:31" x14ac:dyDescent="0.25">
      <c r="A2337" t="s">
        <v>1369</v>
      </c>
      <c r="B2337">
        <f t="shared" si="230"/>
        <v>3.0876055899917306E-4</v>
      </c>
      <c r="C2337">
        <f t="shared" si="231"/>
        <v>3.1228267865142167E-4</v>
      </c>
      <c r="D2337">
        <v>2.8010286744411655E-4</v>
      </c>
      <c r="E2337">
        <v>2.8329808064516131E-4</v>
      </c>
      <c r="N2337" t="s">
        <v>1369</v>
      </c>
      <c r="O2337">
        <f t="shared" si="232"/>
        <v>2.0984737455654594E-2</v>
      </c>
      <c r="P2337">
        <f t="shared" si="233"/>
        <v>2.1224116333673909E-2</v>
      </c>
      <c r="Q2337">
        <v>9.5185167965487275E-3</v>
      </c>
      <c r="R2337">
        <v>9.6270972291598519E-3</v>
      </c>
      <c r="AA2337" t="s">
        <v>1369</v>
      </c>
      <c r="AB2337">
        <f t="shared" si="234"/>
        <v>0.95941331500371507</v>
      </c>
      <c r="AC2337">
        <f t="shared" si="235"/>
        <v>0.97035761599331327</v>
      </c>
      <c r="AD2337">
        <v>0.43518255937171979</v>
      </c>
      <c r="AE2337">
        <v>0.44014681079569484</v>
      </c>
    </row>
    <row r="2338" spans="1:31" x14ac:dyDescent="0.25">
      <c r="A2338" t="s">
        <v>1370</v>
      </c>
      <c r="B2338">
        <f t="shared" si="230"/>
        <v>4.142980538110878E-3</v>
      </c>
      <c r="C2338">
        <f t="shared" si="231"/>
        <v>4.2091453243527661E-3</v>
      </c>
      <c r="D2338">
        <v>3.7584487223743298E-3</v>
      </c>
      <c r="E2338">
        <v>3.818472406779661E-3</v>
      </c>
      <c r="N2338" t="s">
        <v>1370</v>
      </c>
      <c r="O2338">
        <f t="shared" si="232"/>
        <v>2.9927289275966835E-2</v>
      </c>
      <c r="P2338">
        <f t="shared" si="233"/>
        <v>3.0405238105204256E-2</v>
      </c>
      <c r="Q2338">
        <v>1.3574790070661714E-2</v>
      </c>
      <c r="R2338">
        <v>1.3791584012859038E-2</v>
      </c>
      <c r="AA2338" t="s">
        <v>1370</v>
      </c>
      <c r="AB2338">
        <f t="shared" si="234"/>
        <v>1.1557071350185182</v>
      </c>
      <c r="AC2338">
        <f t="shared" si="235"/>
        <v>1.1741641648894801</v>
      </c>
      <c r="AD2338">
        <v>0.5242199384105577</v>
      </c>
      <c r="AE2338">
        <v>0.53259190633307329</v>
      </c>
    </row>
    <row r="2339" spans="1:31" x14ac:dyDescent="0.25">
      <c r="A2339" t="s">
        <v>1371</v>
      </c>
      <c r="B2339">
        <f t="shared" si="230"/>
        <v>6.6145657070847503E-3</v>
      </c>
      <c r="C2339">
        <f t="shared" si="231"/>
        <v>6.6970966595971473E-3</v>
      </c>
      <c r="D2339">
        <v>6.0006330713273555E-3</v>
      </c>
      <c r="E2339">
        <v>6.0755038920259231E-3</v>
      </c>
      <c r="N2339" t="s">
        <v>1371</v>
      </c>
      <c r="O2339">
        <f t="shared" si="232"/>
        <v>3.8041384477409096E-2</v>
      </c>
      <c r="P2339">
        <f t="shared" si="233"/>
        <v>3.8516032675770501E-2</v>
      </c>
      <c r="Q2339">
        <v>1.7255281743570966E-2</v>
      </c>
      <c r="R2339">
        <v>1.7470578544786709E-2</v>
      </c>
      <c r="AA2339" t="s">
        <v>1371</v>
      </c>
      <c r="AB2339">
        <f t="shared" si="234"/>
        <v>1.350633442982778</v>
      </c>
      <c r="AC2339">
        <f t="shared" si="235"/>
        <v>1.3674855039465197</v>
      </c>
      <c r="AD2339">
        <v>0.61263702441737233</v>
      </c>
      <c r="AE2339">
        <v>0.62028099068946951</v>
      </c>
    </row>
    <row r="2340" spans="1:31" x14ac:dyDescent="0.25">
      <c r="A2340" t="s">
        <v>1372</v>
      </c>
      <c r="B2340">
        <f t="shared" si="230"/>
        <v>7.6591247143372509E-2</v>
      </c>
      <c r="C2340">
        <f t="shared" si="231"/>
        <v>7.738546644005849E-2</v>
      </c>
      <c r="D2340">
        <v>6.948241062757339E-2</v>
      </c>
      <c r="E2340">
        <v>7.0202914253756382E-2</v>
      </c>
      <c r="N2340" t="s">
        <v>1372</v>
      </c>
      <c r="O2340">
        <f t="shared" si="232"/>
        <v>7.659026843138958E-2</v>
      </c>
      <c r="P2340">
        <f t="shared" si="233"/>
        <v>7.7384477579240385E-2</v>
      </c>
      <c r="Q2340">
        <v>3.4740761377498798E-2</v>
      </c>
      <c r="R2340">
        <v>3.5101008587156098E-2</v>
      </c>
      <c r="AA2340" t="s">
        <v>1372</v>
      </c>
      <c r="AB2340">
        <f t="shared" si="234"/>
        <v>1.7358644900385063</v>
      </c>
      <c r="AC2340">
        <f t="shared" si="235"/>
        <v>1.7538646809981842</v>
      </c>
      <c r="AD2340">
        <v>0.78737488805282763</v>
      </c>
      <c r="AE2340">
        <v>0.79553963733086108</v>
      </c>
    </row>
    <row r="2341" spans="1:31" x14ac:dyDescent="0.25">
      <c r="A2341" t="s">
        <v>1373</v>
      </c>
      <c r="B2341">
        <f t="shared" si="230"/>
        <v>9.1784483159673538E-2</v>
      </c>
      <c r="C2341">
        <f t="shared" si="231"/>
        <v>9.4570938154683773E-2</v>
      </c>
      <c r="D2341">
        <v>8.3265482493085005E-2</v>
      </c>
      <c r="E2341">
        <v>8.5793311943310996E-2</v>
      </c>
      <c r="N2341" t="s">
        <v>1373</v>
      </c>
      <c r="O2341">
        <f t="shared" si="232"/>
        <v>6.5906786235192333E-2</v>
      </c>
      <c r="P2341">
        <f t="shared" si="233"/>
        <v>6.7907628723901908E-2</v>
      </c>
      <c r="Q2341">
        <v>2.989481536816567E-2</v>
      </c>
      <c r="R2341">
        <v>3.0802382254636222E-2</v>
      </c>
      <c r="AA2341" t="s">
        <v>1373</v>
      </c>
      <c r="AB2341">
        <f t="shared" si="234"/>
        <v>1.7589082458361915</v>
      </c>
      <c r="AC2341">
        <f t="shared" si="235"/>
        <v>1.812306363891165</v>
      </c>
      <c r="AD2341">
        <v>0.79782735985903219</v>
      </c>
      <c r="AE2341">
        <v>0.82204833878166317</v>
      </c>
    </row>
    <row r="2342" spans="1:31" x14ac:dyDescent="0.25">
      <c r="A2342" t="s">
        <v>1374</v>
      </c>
      <c r="B2342">
        <f t="shared" si="230"/>
        <v>0.34108689193093633</v>
      </c>
      <c r="C2342">
        <f t="shared" si="231"/>
        <v>0.35374690183637114</v>
      </c>
      <c r="D2342">
        <v>0.3094288233806205</v>
      </c>
      <c r="E2342">
        <v>0.32091379117533386</v>
      </c>
      <c r="N2342" t="s">
        <v>1374</v>
      </c>
      <c r="O2342">
        <f t="shared" si="232"/>
        <v>8.0469939336137886E-2</v>
      </c>
      <c r="P2342">
        <f t="shared" si="233"/>
        <v>8.3456715589303065E-2</v>
      </c>
      <c r="Q2342">
        <v>3.6500550498042558E-2</v>
      </c>
      <c r="R2342">
        <v>3.7855329417405451E-2</v>
      </c>
      <c r="AA2342" t="s">
        <v>1374</v>
      </c>
      <c r="AB2342">
        <f t="shared" si="234"/>
        <v>1.6326989331196236</v>
      </c>
      <c r="AC2342">
        <f t="shared" si="235"/>
        <v>1.6932992820479331</v>
      </c>
      <c r="AD2342">
        <v>0.74057977858658641</v>
      </c>
      <c r="AE2342">
        <v>0.76806763448041337</v>
      </c>
    </row>
    <row r="2343" spans="1:31" x14ac:dyDescent="0.25">
      <c r="A2343" t="s">
        <v>1375</v>
      </c>
      <c r="B2343">
        <f t="shared" si="230"/>
        <v>0.15136231786771312</v>
      </c>
      <c r="C2343">
        <f t="shared" si="231"/>
        <v>0.16313200993617408</v>
      </c>
      <c r="D2343">
        <v>0.13731358498365664</v>
      </c>
      <c r="E2343">
        <v>0.14799087002289971</v>
      </c>
      <c r="N2343" t="s">
        <v>1375</v>
      </c>
      <c r="O2343">
        <f t="shared" si="232"/>
        <v>7.0939364697768265E-2</v>
      </c>
      <c r="P2343">
        <f t="shared" si="233"/>
        <v>7.6455496386202734E-2</v>
      </c>
      <c r="Q2343">
        <v>3.2177554560266948E-2</v>
      </c>
      <c r="R2343">
        <v>3.4679629806111396E-2</v>
      </c>
      <c r="AA2343" t="s">
        <v>1375</v>
      </c>
      <c r="AB2343">
        <f t="shared" si="234"/>
        <v>1.5469009204596182</v>
      </c>
      <c r="AC2343">
        <f t="shared" si="235"/>
        <v>1.6671854651911584</v>
      </c>
      <c r="AD2343">
        <v>0.70166245468198352</v>
      </c>
      <c r="AE2343">
        <v>0.75622260640234096</v>
      </c>
    </row>
    <row r="2344" spans="1:31" x14ac:dyDescent="0.25">
      <c r="A2344" t="s">
        <v>301</v>
      </c>
      <c r="B2344">
        <f t="shared" si="230"/>
        <v>8.8465335858971487E-3</v>
      </c>
      <c r="C2344">
        <f t="shared" si="231"/>
        <v>8.8847513076643729E-3</v>
      </c>
      <c r="D2344">
        <v>8.0254402712009298E-3</v>
      </c>
      <c r="E2344">
        <v>8.0601108051864892E-3</v>
      </c>
      <c r="N2344" t="s">
        <v>301</v>
      </c>
      <c r="O2344">
        <f t="shared" si="232"/>
        <v>2.3266974631622826E-2</v>
      </c>
      <c r="P2344">
        <f t="shared" si="233"/>
        <v>2.3367489794336276E-2</v>
      </c>
      <c r="Q2344">
        <v>1.0553722166121169E-2</v>
      </c>
      <c r="R2344">
        <v>1.0599315076998307E-2</v>
      </c>
      <c r="AA2344" t="s">
        <v>301</v>
      </c>
      <c r="AB2344">
        <f t="shared" si="234"/>
        <v>1.3273922038099615</v>
      </c>
      <c r="AC2344">
        <f t="shared" si="235"/>
        <v>1.3331266426643016</v>
      </c>
      <c r="AD2344">
        <v>0.60209497565900438</v>
      </c>
      <c r="AE2344">
        <v>0.60469607336962217</v>
      </c>
    </row>
    <row r="2345" spans="1:31" x14ac:dyDescent="0.25">
      <c r="A2345" t="s">
        <v>302</v>
      </c>
      <c r="B2345">
        <f t="shared" si="230"/>
        <v>1.6975530449787757E-4</v>
      </c>
      <c r="C2345">
        <f t="shared" si="231"/>
        <v>1.6986559543358257E-4</v>
      </c>
      <c r="D2345">
        <v>1.5399942177793502E-4</v>
      </c>
      <c r="E2345">
        <v>1.5409947603176914E-4</v>
      </c>
      <c r="N2345" t="s">
        <v>302</v>
      </c>
      <c r="O2345">
        <f t="shared" si="232"/>
        <v>1.134828314607152E-2</v>
      </c>
      <c r="P2345">
        <f t="shared" si="233"/>
        <v>1.1355656186758101E-2</v>
      </c>
      <c r="Q2345">
        <v>5.147494647771522E-3</v>
      </c>
      <c r="R2345">
        <v>5.150839002770728E-3</v>
      </c>
      <c r="AA2345" t="s">
        <v>302</v>
      </c>
      <c r="AB2345">
        <f t="shared" si="234"/>
        <v>1.1462054859076185</v>
      </c>
      <c r="AC2345">
        <f t="shared" si="235"/>
        <v>1.1469501817857526</v>
      </c>
      <c r="AD2345">
        <v>0.51991006287134089</v>
      </c>
      <c r="AE2345">
        <v>0.52024785123964046</v>
      </c>
    </row>
    <row r="2346" spans="1:31" x14ac:dyDescent="0.25">
      <c r="A2346" t="s">
        <v>303</v>
      </c>
      <c r="B2346">
        <f t="shared" si="230"/>
        <v>3.9315388467911286E-3</v>
      </c>
      <c r="C2346">
        <f t="shared" si="231"/>
        <v>3.9422215913819704E-3</v>
      </c>
      <c r="D2346">
        <v>3.566632046605019E-3</v>
      </c>
      <c r="E2346">
        <v>3.5763232694793626E-3</v>
      </c>
      <c r="N2346" t="s">
        <v>303</v>
      </c>
      <c r="O2346">
        <f t="shared" si="232"/>
        <v>4.6736022561024396E-2</v>
      </c>
      <c r="P2346">
        <f t="shared" si="233"/>
        <v>4.6863013292050427E-2</v>
      </c>
      <c r="Q2346">
        <v>2.1199103238297542E-2</v>
      </c>
      <c r="R2346">
        <v>2.1256705264952946E-2</v>
      </c>
      <c r="AA2346" t="s">
        <v>303</v>
      </c>
      <c r="AB2346">
        <f t="shared" si="234"/>
        <v>1.2109685132340566</v>
      </c>
      <c r="AC2346">
        <f t="shared" si="235"/>
        <v>1.2142589467865543</v>
      </c>
      <c r="AD2346">
        <v>0.54928607792536466</v>
      </c>
      <c r="AE2346">
        <v>0.55077859347880265</v>
      </c>
    </row>
    <row r="2347" spans="1:31" x14ac:dyDescent="0.25">
      <c r="A2347" t="s">
        <v>304</v>
      </c>
      <c r="B2347">
        <f t="shared" si="230"/>
        <v>4.7232355962446805E-3</v>
      </c>
      <c r="C2347">
        <f t="shared" si="231"/>
        <v>4.7556508475297202E-3</v>
      </c>
      <c r="D2347">
        <v>4.2848472564327748E-3</v>
      </c>
      <c r="E2347">
        <v>4.3142538777424791E-3</v>
      </c>
      <c r="N2347" t="s">
        <v>304</v>
      </c>
      <c r="O2347">
        <f t="shared" si="232"/>
        <v>4.1859308276110445E-2</v>
      </c>
      <c r="P2347">
        <f t="shared" si="233"/>
        <v>4.2146585920585108E-2</v>
      </c>
      <c r="Q2347">
        <v>1.8987062847941626E-2</v>
      </c>
      <c r="R2347">
        <v>1.9117369795549791E-2</v>
      </c>
      <c r="AA2347" t="s">
        <v>304</v>
      </c>
      <c r="AB2347">
        <f t="shared" si="234"/>
        <v>1.3274207035320216</v>
      </c>
      <c r="AC2347">
        <f t="shared" si="235"/>
        <v>1.3365307034016374</v>
      </c>
      <c r="AD2347">
        <v>0.60210790291547822</v>
      </c>
      <c r="AE2347">
        <v>0.60624012934712845</v>
      </c>
    </row>
    <row r="2348" spans="1:31" x14ac:dyDescent="0.25">
      <c r="A2348" t="s">
        <v>305</v>
      </c>
      <c r="B2348">
        <f t="shared" si="230"/>
        <v>3.0514874364787298E-3</v>
      </c>
      <c r="C2348">
        <f t="shared" si="231"/>
        <v>3.1835991114011362E-3</v>
      </c>
      <c r="D2348">
        <v>2.7682628367364688E-3</v>
      </c>
      <c r="E2348">
        <v>2.8881125322045681E-3</v>
      </c>
      <c r="N2348" t="s">
        <v>305</v>
      </c>
      <c r="O2348">
        <f t="shared" si="232"/>
        <v>3.8311251795517115E-2</v>
      </c>
      <c r="P2348">
        <f t="shared" si="233"/>
        <v>3.9969906385594792E-2</v>
      </c>
      <c r="Q2348">
        <v>1.7377691499979833E-2</v>
      </c>
      <c r="R2348">
        <v>1.8130044566521189E-2</v>
      </c>
      <c r="AA2348" t="s">
        <v>305</v>
      </c>
      <c r="AB2348">
        <f t="shared" si="234"/>
        <v>1.3554604058340782</v>
      </c>
      <c r="AC2348">
        <f t="shared" si="235"/>
        <v>1.4141439653221637</v>
      </c>
      <c r="AD2348">
        <v>0.61482649793704403</v>
      </c>
      <c r="AE2348">
        <v>0.64144491276586957</v>
      </c>
    </row>
    <row r="2349" spans="1:31" x14ac:dyDescent="0.25">
      <c r="A2349" t="s">
        <v>1492</v>
      </c>
      <c r="B2349">
        <f t="shared" si="230"/>
        <v>6.5294752262152001E-3</v>
      </c>
      <c r="C2349">
        <f t="shared" si="231"/>
        <v>7.1924137386371384E-3</v>
      </c>
      <c r="D2349">
        <v>5.9234402855615296E-3</v>
      </c>
      <c r="E2349">
        <v>6.5248479876023179E-3</v>
      </c>
      <c r="N2349" t="s">
        <v>1492</v>
      </c>
      <c r="O2349">
        <f t="shared" si="232"/>
        <v>7.9589472176331458E-2</v>
      </c>
      <c r="P2349">
        <f t="shared" si="233"/>
        <v>8.7670202167799444E-2</v>
      </c>
      <c r="Q2349">
        <v>3.6101177312309961E-2</v>
      </c>
      <c r="R2349">
        <v>3.9766534780551095E-2</v>
      </c>
      <c r="AA2349" t="s">
        <v>1492</v>
      </c>
      <c r="AB2349">
        <f t="shared" si="234"/>
        <v>1.4244094607992144</v>
      </c>
      <c r="AC2349">
        <f t="shared" si="235"/>
        <v>1.5690299480982104</v>
      </c>
      <c r="AD2349">
        <v>0.64610126318863226</v>
      </c>
      <c r="AE2349">
        <v>0.71170001277459016</v>
      </c>
    </row>
    <row r="2350" spans="1:31" x14ac:dyDescent="0.25">
      <c r="A2350" t="s">
        <v>1493</v>
      </c>
      <c r="B2350">
        <f t="shared" si="230"/>
        <v>2.5905626688888454E-2</v>
      </c>
      <c r="C2350">
        <f t="shared" si="231"/>
        <v>2.5966254950480168E-2</v>
      </c>
      <c r="D2350">
        <v>2.3501189212816281E-2</v>
      </c>
      <c r="E2350">
        <v>2.3556190246546229E-2</v>
      </c>
      <c r="N2350" t="s">
        <v>1493</v>
      </c>
      <c r="O2350">
        <f t="shared" si="232"/>
        <v>2.35753153502164E-2</v>
      </c>
      <c r="P2350">
        <f t="shared" si="233"/>
        <v>2.3630489865132616E-2</v>
      </c>
      <c r="Q2350">
        <v>1.0693583163438625E-2</v>
      </c>
      <c r="R2350">
        <v>1.0718609902423626E-2</v>
      </c>
      <c r="AA2350" t="s">
        <v>1493</v>
      </c>
      <c r="AB2350">
        <f t="shared" si="234"/>
        <v>1.2710331911201092</v>
      </c>
      <c r="AC2350">
        <f t="shared" si="235"/>
        <v>1.2740078550310978</v>
      </c>
      <c r="AD2350">
        <v>0.57653095752158867</v>
      </c>
      <c r="AE2350">
        <v>0.57788024237495728</v>
      </c>
    </row>
    <row r="2351" spans="1:31" x14ac:dyDescent="0.25">
      <c r="A2351" t="s">
        <v>1494</v>
      </c>
      <c r="B2351">
        <f t="shared" si="230"/>
        <v>1.4408851034553825E-2</v>
      </c>
      <c r="C2351">
        <f t="shared" si="231"/>
        <v>1.4653296109607736E-2</v>
      </c>
      <c r="D2351">
        <v>1.3071489779769642E-2</v>
      </c>
      <c r="E2351">
        <v>1.3293246621631609E-2</v>
      </c>
      <c r="N2351" t="s">
        <v>1494</v>
      </c>
      <c r="O2351">
        <f t="shared" si="232"/>
        <v>4.5029798999900443E-2</v>
      </c>
      <c r="P2351">
        <f t="shared" si="233"/>
        <v>4.5793726156187681E-2</v>
      </c>
      <c r="Q2351">
        <v>2.0425173249440366E-2</v>
      </c>
      <c r="R2351">
        <v>2.077168477877572E-2</v>
      </c>
      <c r="AA2351" t="s">
        <v>1494</v>
      </c>
      <c r="AB2351">
        <f t="shared" si="234"/>
        <v>1.1201535041342094</v>
      </c>
      <c r="AC2351">
        <f t="shared" si="235"/>
        <v>1.1391568241583632</v>
      </c>
      <c r="AD2351">
        <v>0.50809308271528209</v>
      </c>
      <c r="AE2351">
        <v>0.51671284368309711</v>
      </c>
    </row>
    <row r="2352" spans="1:31" x14ac:dyDescent="0.25">
      <c r="A2352" t="s">
        <v>306</v>
      </c>
      <c r="B2352">
        <f t="shared" si="230"/>
        <v>2.5305968391345492E-2</v>
      </c>
      <c r="C2352">
        <f t="shared" si="231"/>
        <v>2.5425763292810676E-2</v>
      </c>
      <c r="D2352">
        <v>2.2957188356058891E-2</v>
      </c>
      <c r="E2352">
        <v>2.3065864462600314E-2</v>
      </c>
      <c r="N2352" t="s">
        <v>306</v>
      </c>
      <c r="O2352">
        <f t="shared" si="232"/>
        <v>3.5405717727570285E-2</v>
      </c>
      <c r="P2352">
        <f t="shared" si="233"/>
        <v>3.5573323424411704E-2</v>
      </c>
      <c r="Q2352">
        <v>1.6059763415954931E-2</v>
      </c>
      <c r="R2352">
        <v>1.6135788081212413E-2</v>
      </c>
      <c r="AA2352" t="s">
        <v>306</v>
      </c>
      <c r="AB2352">
        <f t="shared" si="234"/>
        <v>1.3984237581131236</v>
      </c>
      <c r="AC2352">
        <f t="shared" si="235"/>
        <v>1.4050436998485694</v>
      </c>
      <c r="AD2352">
        <v>0.63431434672087228</v>
      </c>
      <c r="AE2352">
        <v>0.63731710178198142</v>
      </c>
    </row>
    <row r="2353" spans="1:31" x14ac:dyDescent="0.25">
      <c r="A2353" t="s">
        <v>1495</v>
      </c>
      <c r="B2353">
        <f t="shared" si="230"/>
        <v>1.2644535112385223E-2</v>
      </c>
      <c r="C2353">
        <f t="shared" si="231"/>
        <v>1.2732973477345774E-2</v>
      </c>
      <c r="D2353">
        <v>1.1470929298603846E-2</v>
      </c>
      <c r="E2353">
        <v>1.1551159233728384E-2</v>
      </c>
      <c r="N2353" t="s">
        <v>1495</v>
      </c>
      <c r="O2353">
        <f t="shared" si="232"/>
        <v>3.6128387887454684E-2</v>
      </c>
      <c r="P2353">
        <f t="shared" si="233"/>
        <v>3.6381076936520429E-2</v>
      </c>
      <c r="Q2353">
        <v>1.6387561086512428E-2</v>
      </c>
      <c r="R2353">
        <v>1.6502178911153742E-2</v>
      </c>
      <c r="AA2353" t="s">
        <v>1495</v>
      </c>
      <c r="AB2353">
        <f t="shared" si="234"/>
        <v>1.3117240630871925</v>
      </c>
      <c r="AC2353">
        <f t="shared" si="235"/>
        <v>1.3208985191180209</v>
      </c>
      <c r="AD2353">
        <v>0.5949880265749129</v>
      </c>
      <c r="AE2353">
        <v>0.59914948982948923</v>
      </c>
    </row>
    <row r="2354" spans="1:31" x14ac:dyDescent="0.25">
      <c r="A2354" t="s">
        <v>1496</v>
      </c>
      <c r="B2354">
        <f t="shared" si="230"/>
        <v>3.3833517997996373E-2</v>
      </c>
      <c r="C2354">
        <f t="shared" si="231"/>
        <v>3.5523284113289318E-2</v>
      </c>
      <c r="D2354">
        <v>3.0693251228976731E-2</v>
      </c>
      <c r="E2354">
        <v>3.2226181262973483E-2</v>
      </c>
      <c r="N2354" t="s">
        <v>1496</v>
      </c>
      <c r="O2354">
        <f t="shared" si="232"/>
        <v>7.0051670070797614E-2</v>
      </c>
      <c r="P2354">
        <f t="shared" si="233"/>
        <v>7.3550299400810662E-2</v>
      </c>
      <c r="Q2354">
        <v>3.1774903050574156E-2</v>
      </c>
      <c r="R2354">
        <v>3.3361854620161398E-2</v>
      </c>
      <c r="AA2354" t="s">
        <v>1496</v>
      </c>
      <c r="AB2354">
        <f t="shared" si="234"/>
        <v>1.2843466974677231</v>
      </c>
      <c r="AC2354">
        <f t="shared" si="235"/>
        <v>1.3484915354298252</v>
      </c>
      <c r="AD2354">
        <v>0.58256986241894648</v>
      </c>
      <c r="AE2354">
        <v>0.61166547149408612</v>
      </c>
    </row>
    <row r="2355" spans="1:31" x14ac:dyDescent="0.25">
      <c r="A2355" t="s">
        <v>307</v>
      </c>
      <c r="B2355">
        <f t="shared" si="230"/>
        <v>4.2699764213822831E-4</v>
      </c>
      <c r="C2355">
        <f t="shared" si="231"/>
        <v>4.275714416616181E-4</v>
      </c>
      <c r="D2355">
        <v>3.873657449723519E-4</v>
      </c>
      <c r="E2355">
        <v>3.8788628714380189E-4</v>
      </c>
      <c r="N2355" t="s">
        <v>307</v>
      </c>
      <c r="O2355">
        <f t="shared" si="232"/>
        <v>7.9641110867917832E-3</v>
      </c>
      <c r="P2355">
        <f t="shared" si="233"/>
        <v>7.9748132609839904E-3</v>
      </c>
      <c r="Q2355">
        <v>3.6124600228810842E-3</v>
      </c>
      <c r="R2355">
        <v>3.6173144474371871E-3</v>
      </c>
      <c r="AA2355" t="s">
        <v>307</v>
      </c>
      <c r="AB2355">
        <f t="shared" si="234"/>
        <v>1.0868173870263371</v>
      </c>
      <c r="AC2355">
        <f t="shared" si="235"/>
        <v>1.0882778524648924</v>
      </c>
      <c r="AD2355">
        <v>0.49297207434939022</v>
      </c>
      <c r="AE2355">
        <v>0.49363453032898219</v>
      </c>
    </row>
    <row r="2356" spans="1:31" x14ac:dyDescent="0.25">
      <c r="A2356" t="s">
        <v>1376</v>
      </c>
      <c r="B2356">
        <f t="shared" si="230"/>
        <v>3.6253279104529394E-3</v>
      </c>
      <c r="C2356">
        <f t="shared" si="231"/>
        <v>3.6341139239385325E-3</v>
      </c>
      <c r="D2356">
        <v>3.2888421579317564E-3</v>
      </c>
      <c r="E2356">
        <v>3.2968126952914972E-3</v>
      </c>
      <c r="N2356" t="s">
        <v>1376</v>
      </c>
      <c r="O2356">
        <f t="shared" si="232"/>
        <v>7.1395906713779711E-2</v>
      </c>
      <c r="P2356">
        <f t="shared" si="233"/>
        <v>7.1568935310005397E-2</v>
      </c>
      <c r="Q2356">
        <v>3.2384638535318741E-2</v>
      </c>
      <c r="R2356">
        <v>3.2463122986360254E-2</v>
      </c>
      <c r="AA2356" t="s">
        <v>1376</v>
      </c>
      <c r="AB2356">
        <f t="shared" si="234"/>
        <v>1.2256575529001097</v>
      </c>
      <c r="AC2356">
        <f t="shared" si="235"/>
        <v>1.2286279445597028</v>
      </c>
      <c r="AD2356">
        <v>0.55594891424066117</v>
      </c>
      <c r="AE2356">
        <v>0.55729626123339404</v>
      </c>
    </row>
    <row r="2357" spans="1:31" x14ac:dyDescent="0.25">
      <c r="A2357" t="s">
        <v>1377</v>
      </c>
      <c r="B2357">
        <f t="shared" si="230"/>
        <v>6.3641650252793409E-3</v>
      </c>
      <c r="C2357">
        <f t="shared" si="231"/>
        <v>6.4039101569436461E-3</v>
      </c>
      <c r="D2357">
        <v>5.7734733939028664E-3</v>
      </c>
      <c r="E2357">
        <v>5.8095295708388128E-3</v>
      </c>
      <c r="N2357" t="s">
        <v>1377</v>
      </c>
      <c r="O2357">
        <f t="shared" si="232"/>
        <v>5.1572827974688519E-2</v>
      </c>
      <c r="P2357">
        <f t="shared" si="233"/>
        <v>5.1894907749492063E-2</v>
      </c>
      <c r="Q2357">
        <v>2.339304126915882E-2</v>
      </c>
      <c r="R2357">
        <v>2.3539134197544258E-2</v>
      </c>
      <c r="AA2357" t="s">
        <v>1377</v>
      </c>
      <c r="AB2357">
        <f t="shared" si="234"/>
        <v>1.0555371152265687</v>
      </c>
      <c r="AC2357">
        <f t="shared" si="235"/>
        <v>1.0621290972783539</v>
      </c>
      <c r="AD2357">
        <v>0.47878358172917512</v>
      </c>
      <c r="AE2357">
        <v>0.48177365449110798</v>
      </c>
    </row>
    <row r="2358" spans="1:31" x14ac:dyDescent="0.25">
      <c r="A2358" t="s">
        <v>308</v>
      </c>
      <c r="B2358">
        <f t="shared" si="230"/>
        <v>9.9788460861292947E-4</v>
      </c>
      <c r="C2358">
        <f t="shared" si="231"/>
        <v>1.0079956806330413E-3</v>
      </c>
      <c r="D2358">
        <v>9.0526568923455055E-4</v>
      </c>
      <c r="E2358">
        <v>9.1443829947643991E-4</v>
      </c>
      <c r="N2358" t="s">
        <v>308</v>
      </c>
      <c r="O2358">
        <f t="shared" si="232"/>
        <v>1.2988854968471835E-2</v>
      </c>
      <c r="P2358">
        <f t="shared" si="233"/>
        <v>1.3120464622445312E-2</v>
      </c>
      <c r="Q2358">
        <v>5.8916455088657638E-3</v>
      </c>
      <c r="R2358">
        <v>5.9513426437277943E-3</v>
      </c>
      <c r="AA2358" t="s">
        <v>308</v>
      </c>
      <c r="AB2358">
        <f t="shared" si="234"/>
        <v>1.2959766206453152</v>
      </c>
      <c r="AC2358">
        <f t="shared" si="235"/>
        <v>1.3091081118364061</v>
      </c>
      <c r="AD2358">
        <v>0.58784510683610514</v>
      </c>
      <c r="AE2358">
        <v>0.59380145104723792</v>
      </c>
    </row>
    <row r="2359" spans="1:31" x14ac:dyDescent="0.25">
      <c r="A2359" t="s">
        <v>309</v>
      </c>
      <c r="B2359">
        <f t="shared" si="230"/>
        <v>2.0088594483225974E-3</v>
      </c>
      <c r="C2359">
        <f t="shared" si="231"/>
        <v>2.0372809011937982E-3</v>
      </c>
      <c r="D2359">
        <v>1.8224066363633983E-3</v>
      </c>
      <c r="E2359">
        <v>1.8481901446973515E-3</v>
      </c>
      <c r="N2359" t="s">
        <v>309</v>
      </c>
      <c r="O2359">
        <f t="shared" si="232"/>
        <v>5.6240042456287276E-2</v>
      </c>
      <c r="P2359">
        <f t="shared" si="233"/>
        <v>5.7035729639619295E-2</v>
      </c>
      <c r="Q2359">
        <v>2.5510054147212361E-2</v>
      </c>
      <c r="R2359">
        <v>2.587097178248654E-2</v>
      </c>
      <c r="AA2359" t="s">
        <v>309</v>
      </c>
      <c r="AB2359">
        <f t="shared" si="234"/>
        <v>1.3032182706698598</v>
      </c>
      <c r="AC2359">
        <f t="shared" si="235"/>
        <v>1.3216562737325726</v>
      </c>
      <c r="AD2359">
        <v>0.59112986403352152</v>
      </c>
      <c r="AE2359">
        <v>0.59949320154098973</v>
      </c>
    </row>
    <row r="2360" spans="1:31" x14ac:dyDescent="0.25">
      <c r="A2360" t="s">
        <v>1378</v>
      </c>
      <c r="B2360">
        <f t="shared" si="230"/>
        <v>0.16916629271032885</v>
      </c>
      <c r="C2360">
        <f t="shared" si="231"/>
        <v>0.180275054987937</v>
      </c>
      <c r="D2360">
        <v>0.15346507927257888</v>
      </c>
      <c r="E2360">
        <v>0.16354277889133562</v>
      </c>
      <c r="N2360" t="s">
        <v>1378</v>
      </c>
      <c r="O2360">
        <f t="shared" si="232"/>
        <v>6.5285260679404905E-2</v>
      </c>
      <c r="P2360">
        <f t="shared" si="233"/>
        <v>6.9572393946320255E-2</v>
      </c>
      <c r="Q2360">
        <v>2.9612896118294249E-2</v>
      </c>
      <c r="R2360">
        <v>3.1557507057383243E-2</v>
      </c>
      <c r="AA2360" t="s">
        <v>1378</v>
      </c>
      <c r="AB2360">
        <f t="shared" si="234"/>
        <v>1.3807046080357173</v>
      </c>
      <c r="AC2360">
        <f t="shared" si="235"/>
        <v>1.4713723115156934</v>
      </c>
      <c r="AD2360">
        <v>0.62627707544269795</v>
      </c>
      <c r="AE2360">
        <v>0.66740325394754751</v>
      </c>
    </row>
    <row r="2361" spans="1:31" x14ac:dyDescent="0.25">
      <c r="A2361" t="s">
        <v>310</v>
      </c>
      <c r="B2361">
        <f t="shared" si="230"/>
        <v>5.6442543620881533E-3</v>
      </c>
      <c r="C2361">
        <f t="shared" si="231"/>
        <v>6.1103706688813673E-3</v>
      </c>
      <c r="D2361">
        <v>5.1203814260780923E-3</v>
      </c>
      <c r="E2361">
        <v>5.5432350266754098E-3</v>
      </c>
      <c r="N2361" t="s">
        <v>310</v>
      </c>
      <c r="O2361">
        <f t="shared" si="232"/>
        <v>6.1087218624174273E-2</v>
      </c>
      <c r="P2361">
        <f t="shared" si="233"/>
        <v>6.6131950294778072E-2</v>
      </c>
      <c r="Q2361">
        <v>2.7708696273060385E-2</v>
      </c>
      <c r="R2361">
        <v>2.9996948067594245E-2</v>
      </c>
      <c r="AA2361" t="s">
        <v>310</v>
      </c>
      <c r="AB2361">
        <f t="shared" si="234"/>
        <v>1.4283415601249625</v>
      </c>
      <c r="AC2361">
        <f t="shared" si="235"/>
        <v>1.5462974937406819</v>
      </c>
      <c r="AD2361">
        <v>0.6478848334409133</v>
      </c>
      <c r="AE2361">
        <v>0.70138874492641379</v>
      </c>
    </row>
    <row r="2362" spans="1:31" x14ac:dyDescent="0.25">
      <c r="A2362" t="s">
        <v>1379</v>
      </c>
      <c r="B2362">
        <f t="shared" si="230"/>
        <v>0.13987740698000778</v>
      </c>
      <c r="C2362">
        <f t="shared" si="231"/>
        <v>0.16637623105602872</v>
      </c>
      <c r="D2362">
        <v>0.12689464908584</v>
      </c>
      <c r="E2362">
        <v>0.15093397791608265</v>
      </c>
      <c r="N2362" t="s">
        <v>1379</v>
      </c>
      <c r="O2362">
        <f t="shared" si="232"/>
        <v>0.10003236000085096</v>
      </c>
      <c r="P2362">
        <f t="shared" si="233"/>
        <v>0.11898281073340285</v>
      </c>
      <c r="Q2362">
        <v>4.5373915250483059E-2</v>
      </c>
      <c r="R2362">
        <v>5.3969695111019678E-2</v>
      </c>
      <c r="AA2362" t="s">
        <v>1379</v>
      </c>
      <c r="AB2362">
        <f t="shared" si="234"/>
        <v>1.444404578104191</v>
      </c>
      <c r="AC2362">
        <f t="shared" si="235"/>
        <v>1.7180372085350133</v>
      </c>
      <c r="AD2362">
        <v>0.65517089583562527</v>
      </c>
      <c r="AE2362">
        <v>0.77928856918482214</v>
      </c>
    </row>
    <row r="2363" spans="1:31" x14ac:dyDescent="0.25">
      <c r="A2363" t="s">
        <v>1380</v>
      </c>
      <c r="B2363">
        <f t="shared" si="230"/>
        <v>1.2432807377918697E-2</v>
      </c>
      <c r="C2363">
        <f t="shared" si="231"/>
        <v>1.2511515674627738E-2</v>
      </c>
      <c r="D2363">
        <v>1.1278853128856792E-2</v>
      </c>
      <c r="E2363">
        <v>1.1350256094544205E-2</v>
      </c>
      <c r="N2363" t="s">
        <v>1380</v>
      </c>
      <c r="O2363">
        <f t="shared" si="232"/>
        <v>8.1747368121678363E-2</v>
      </c>
      <c r="P2363">
        <f t="shared" si="233"/>
        <v>8.2264885679034866E-2</v>
      </c>
      <c r="Q2363">
        <v>3.7079982448394909E-2</v>
      </c>
      <c r="R2363">
        <v>3.7314724463758046E-2</v>
      </c>
      <c r="AA2363" t="s">
        <v>1380</v>
      </c>
      <c r="AB2363">
        <f t="shared" si="234"/>
        <v>1.3069710009985658</v>
      </c>
      <c r="AC2363">
        <f t="shared" si="235"/>
        <v>1.3152450342245134</v>
      </c>
      <c r="AD2363">
        <v>0.59283207387732784</v>
      </c>
      <c r="AE2363">
        <v>0.59658511221782717</v>
      </c>
    </row>
    <row r="2364" spans="1:31" x14ac:dyDescent="0.25">
      <c r="A2364" t="s">
        <v>1381</v>
      </c>
      <c r="B2364">
        <f t="shared" si="230"/>
        <v>6.9962890479686205E-3</v>
      </c>
      <c r="C2364">
        <f t="shared" si="231"/>
        <v>7.0440235848458011E-3</v>
      </c>
      <c r="D2364">
        <v>6.3469266610866821E-3</v>
      </c>
      <c r="E2364">
        <v>6.3902307045135857E-3</v>
      </c>
      <c r="N2364" t="s">
        <v>1381</v>
      </c>
      <c r="O2364">
        <f t="shared" si="232"/>
        <v>4.2440501337665935E-2</v>
      </c>
      <c r="P2364">
        <f t="shared" si="233"/>
        <v>4.273006594288719E-2</v>
      </c>
      <c r="Q2364">
        <v>1.9250687586165969E-2</v>
      </c>
      <c r="R2364">
        <v>1.9382031881719299E-2</v>
      </c>
      <c r="AA2364" t="s">
        <v>1381</v>
      </c>
      <c r="AB2364">
        <f t="shared" si="234"/>
        <v>1.3907624332758599</v>
      </c>
      <c r="AC2364">
        <f t="shared" si="235"/>
        <v>1.4002513780869494</v>
      </c>
      <c r="AD2364">
        <v>0.63083922823052108</v>
      </c>
      <c r="AE2364">
        <v>0.63514334119627758</v>
      </c>
    </row>
    <row r="2365" spans="1:31" x14ac:dyDescent="0.25">
      <c r="A2365" t="s">
        <v>1382</v>
      </c>
      <c r="B2365">
        <f t="shared" si="230"/>
        <v>4.412675119086519E-2</v>
      </c>
      <c r="C2365">
        <f t="shared" si="231"/>
        <v>4.5370142762202546E-2</v>
      </c>
      <c r="D2365">
        <v>4.0031115307015391E-2</v>
      </c>
      <c r="E2365">
        <v>4.1159101166402215E-2</v>
      </c>
      <c r="N2365" t="s">
        <v>1382</v>
      </c>
      <c r="O2365">
        <f t="shared" si="232"/>
        <v>5.1495646774521273E-2</v>
      </c>
      <c r="P2365">
        <f t="shared" si="233"/>
        <v>5.2946677077727919E-2</v>
      </c>
      <c r="Q2365">
        <v>2.3358032465654741E-2</v>
      </c>
      <c r="R2365">
        <v>2.4016208739842622E-2</v>
      </c>
      <c r="AA2365" t="s">
        <v>1382</v>
      </c>
      <c r="AB2365">
        <f t="shared" si="234"/>
        <v>1.5318485658697101</v>
      </c>
      <c r="AC2365">
        <f t="shared" si="235"/>
        <v>1.5750125773585479</v>
      </c>
      <c r="AD2365">
        <v>0.69483482148931563</v>
      </c>
      <c r="AE2365">
        <v>0.71441368775967806</v>
      </c>
    </row>
    <row r="2366" spans="1:31" x14ac:dyDescent="0.25">
      <c r="A2366" t="s">
        <v>1383</v>
      </c>
      <c r="B2366">
        <f t="shared" si="230"/>
        <v>4.2277451230045161E-3</v>
      </c>
      <c r="C2366">
        <f t="shared" si="231"/>
        <v>4.2619906705205352E-3</v>
      </c>
      <c r="D2366">
        <v>3.8353458602839747E-3</v>
      </c>
      <c r="E2366">
        <v>3.8664128984041389E-3</v>
      </c>
      <c r="N2366" t="s">
        <v>1383</v>
      </c>
      <c r="O2366">
        <f t="shared" si="232"/>
        <v>2.4660416022008452E-2</v>
      </c>
      <c r="P2366">
        <f t="shared" si="233"/>
        <v>2.4860170128293439E-2</v>
      </c>
      <c r="Q2366">
        <v>1.1185776548856264E-2</v>
      </c>
      <c r="R2366">
        <v>1.1276383487345307E-2</v>
      </c>
      <c r="AA2366" t="s">
        <v>1383</v>
      </c>
      <c r="AB2366">
        <f t="shared" si="234"/>
        <v>1.2880179666055187</v>
      </c>
      <c r="AC2366">
        <f t="shared" si="235"/>
        <v>1.2984511595236217</v>
      </c>
      <c r="AD2366">
        <v>0.58423512208810391</v>
      </c>
      <c r="AE2366">
        <v>0.58896753879059816</v>
      </c>
    </row>
    <row r="2367" spans="1:31" x14ac:dyDescent="0.25">
      <c r="A2367" t="s">
        <v>1384</v>
      </c>
      <c r="B2367">
        <f t="shared" si="230"/>
        <v>4.9181806071794858E-3</v>
      </c>
      <c r="C2367">
        <f t="shared" si="231"/>
        <v>4.9656367342606079E-3</v>
      </c>
      <c r="D2367">
        <v>4.4616983954958757E-3</v>
      </c>
      <c r="E2367">
        <v>4.5047498698043229E-3</v>
      </c>
      <c r="N2367" t="s">
        <v>1384</v>
      </c>
      <c r="O2367">
        <f t="shared" si="232"/>
        <v>3.019741209907115E-2</v>
      </c>
      <c r="P2367">
        <f t="shared" si="233"/>
        <v>3.0488790627139554E-2</v>
      </c>
      <c r="Q2367">
        <v>1.3697315722187402E-2</v>
      </c>
      <c r="R2367">
        <v>1.3829482799303985E-2</v>
      </c>
      <c r="AA2367" t="s">
        <v>1384</v>
      </c>
      <c r="AB2367">
        <f t="shared" si="234"/>
        <v>1.3836614510146916</v>
      </c>
      <c r="AC2367">
        <f t="shared" si="235"/>
        <v>1.3970125698330507</v>
      </c>
      <c r="AD2367">
        <v>0.62761827685727856</v>
      </c>
      <c r="AE2367">
        <v>0.63367424248438353</v>
      </c>
    </row>
    <row r="2368" spans="1:31" x14ac:dyDescent="0.25">
      <c r="A2368" t="s">
        <v>1385</v>
      </c>
      <c r="B2368">
        <f t="shared" si="230"/>
        <v>8.510590519739375E-3</v>
      </c>
      <c r="C2368">
        <f t="shared" si="231"/>
        <v>8.5514927442850112E-3</v>
      </c>
      <c r="D2368">
        <v>7.720677848067045E-3</v>
      </c>
      <c r="E2368">
        <v>7.7577837220077208E-3</v>
      </c>
      <c r="N2368" t="s">
        <v>1385</v>
      </c>
      <c r="O2368">
        <f t="shared" si="232"/>
        <v>2.2375413302213782E-2</v>
      </c>
      <c r="P2368">
        <f t="shared" si="233"/>
        <v>2.2482950396974226E-2</v>
      </c>
      <c r="Q2368">
        <v>1.0149316749705222E-2</v>
      </c>
      <c r="R2368">
        <v>1.0198094755381606E-2</v>
      </c>
      <c r="AA2368" t="s">
        <v>1385</v>
      </c>
      <c r="AB2368">
        <f t="shared" si="234"/>
        <v>1.4537574033467022</v>
      </c>
      <c r="AC2368">
        <f t="shared" si="235"/>
        <v>1.4607442172004121</v>
      </c>
      <c r="AD2368">
        <v>0.65941326600366568</v>
      </c>
      <c r="AE2368">
        <v>0.66258243145838891</v>
      </c>
    </row>
    <row r="2369" spans="1:31" x14ac:dyDescent="0.25">
      <c r="A2369" t="s">
        <v>1386</v>
      </c>
      <c r="B2369">
        <f t="shared" si="230"/>
        <v>0.16280914813522915</v>
      </c>
      <c r="C2369">
        <f t="shared" si="231"/>
        <v>0.16549700713490526</v>
      </c>
      <c r="D2369">
        <v>0.14769797472394705</v>
      </c>
      <c r="E2369">
        <v>0.15013635939177883</v>
      </c>
      <c r="N2369" t="s">
        <v>1386</v>
      </c>
      <c r="O2369">
        <f t="shared" si="232"/>
        <v>9.8441323984985493E-2</v>
      </c>
      <c r="P2369">
        <f t="shared" si="233"/>
        <v>0.10006651766509306</v>
      </c>
      <c r="Q2369">
        <v>4.4652233453275313E-2</v>
      </c>
      <c r="R2369">
        <v>4.5389408906360638E-2</v>
      </c>
      <c r="AA2369" t="s">
        <v>1386</v>
      </c>
      <c r="AB2369">
        <f t="shared" si="234"/>
        <v>2.0403216456497844</v>
      </c>
      <c r="AC2369">
        <f t="shared" si="235"/>
        <v>2.0740058517297681</v>
      </c>
      <c r="AD2369">
        <v>0.9254743308330613</v>
      </c>
      <c r="AE2369">
        <v>0.94075322970078767</v>
      </c>
    </row>
    <row r="2370" spans="1:31" x14ac:dyDescent="0.25">
      <c r="A2370" t="s">
        <v>1387</v>
      </c>
      <c r="B2370">
        <f t="shared" si="230"/>
        <v>3.1819304423014234E-2</v>
      </c>
      <c r="C2370">
        <f t="shared" si="231"/>
        <v>3.1870096191215259E-2</v>
      </c>
      <c r="D2370">
        <v>2.8865987410611658E-2</v>
      </c>
      <c r="E2370">
        <v>2.8912064927642266E-2</v>
      </c>
      <c r="N2370" t="s">
        <v>1387</v>
      </c>
      <c r="O2370">
        <f t="shared" si="232"/>
        <v>2.9689684853455921E-2</v>
      </c>
      <c r="P2370">
        <f t="shared" si="233"/>
        <v>2.9737077202798026E-2</v>
      </c>
      <c r="Q2370">
        <v>1.3467014517530122E-2</v>
      </c>
      <c r="R2370">
        <v>1.3488511325588551E-2</v>
      </c>
      <c r="AA2370" t="s">
        <v>1387</v>
      </c>
      <c r="AB2370">
        <f t="shared" si="234"/>
        <v>1.3396901481278931</v>
      </c>
      <c r="AC2370">
        <f t="shared" si="235"/>
        <v>1.3418286370954802</v>
      </c>
      <c r="AD2370">
        <v>0.60767322936842649</v>
      </c>
      <c r="AE2370">
        <v>0.60864323164747458</v>
      </c>
    </row>
    <row r="2371" spans="1:31" x14ac:dyDescent="0.25">
      <c r="A2371" t="s">
        <v>1388</v>
      </c>
      <c r="B2371">
        <f t="shared" ref="B2371:B2434" si="236">D2371*1.1023113109</f>
        <v>0.20879763958901759</v>
      </c>
      <c r="C2371">
        <f t="shared" ref="C2371:C2434" si="237">E2371*1.1023113109</f>
        <v>0.20976425149067895</v>
      </c>
      <c r="D2371">
        <v>0.18941803238736737</v>
      </c>
      <c r="E2371">
        <v>0.19029492795407635</v>
      </c>
      <c r="N2371" t="s">
        <v>1388</v>
      </c>
      <c r="O2371">
        <f t="shared" ref="O2371:O2434" si="238">Q2371*2.2046226218</f>
        <v>7.2255426805073783E-2</v>
      </c>
      <c r="P2371">
        <f t="shared" ref="P2371:P2434" si="239">R2371*2.2046226218</f>
        <v>7.2589927499846385E-2</v>
      </c>
      <c r="Q2371">
        <v>3.2774510290600058E-2</v>
      </c>
      <c r="R2371">
        <v>3.2926237253511965E-2</v>
      </c>
      <c r="AA2371" t="s">
        <v>1388</v>
      </c>
      <c r="AB2371">
        <f t="shared" ref="AB2371:AB2434" si="240">AD2371*2.2046226218</f>
        <v>1.8504308401139966</v>
      </c>
      <c r="AC2371">
        <f t="shared" ref="AC2371:AC2434" si="241">AE2371*2.2046226218</f>
        <v>1.8589972610600194</v>
      </c>
      <c r="AD2371">
        <v>0.83934131030696868</v>
      </c>
      <c r="AE2371">
        <v>0.84322697348637876</v>
      </c>
    </row>
    <row r="2372" spans="1:31" x14ac:dyDescent="0.25">
      <c r="A2372" t="s">
        <v>1389</v>
      </c>
      <c r="B2372">
        <f t="shared" si="236"/>
        <v>9.3833091651167586E-2</v>
      </c>
      <c r="C2372">
        <f t="shared" si="237"/>
        <v>9.7030217758690376E-2</v>
      </c>
      <c r="D2372">
        <v>8.512394885484395E-2</v>
      </c>
      <c r="E2372">
        <v>8.802433287150839E-2</v>
      </c>
      <c r="N2372" t="s">
        <v>1389</v>
      </c>
      <c r="O2372">
        <f t="shared" si="238"/>
        <v>7.8565808575914664E-2</v>
      </c>
      <c r="P2372">
        <f t="shared" si="239"/>
        <v>8.124274049126172E-2</v>
      </c>
      <c r="Q2372">
        <v>3.56368513137039E-2</v>
      </c>
      <c r="R2372">
        <v>3.6851087205541672E-2</v>
      </c>
      <c r="AA2372" t="s">
        <v>1389</v>
      </c>
      <c r="AB2372">
        <f t="shared" si="240"/>
        <v>1.8246334495006997</v>
      </c>
      <c r="AC2372">
        <f t="shared" si="241"/>
        <v>1.886803235611392</v>
      </c>
      <c r="AD2372">
        <v>0.82763981075860871</v>
      </c>
      <c r="AE2372">
        <v>0.85583955138357459</v>
      </c>
    </row>
    <row r="2373" spans="1:31" x14ac:dyDescent="0.25">
      <c r="A2373" t="s">
        <v>1390</v>
      </c>
      <c r="B2373">
        <f t="shared" si="236"/>
        <v>9.0310874428475851E-2</v>
      </c>
      <c r="C2373">
        <f t="shared" si="237"/>
        <v>0.13551008749736063</v>
      </c>
      <c r="D2373">
        <v>8.1928647139382124E-2</v>
      </c>
      <c r="E2373">
        <v>0.12293268349639015</v>
      </c>
      <c r="N2373" t="s">
        <v>1390</v>
      </c>
      <c r="O2373">
        <f t="shared" si="238"/>
        <v>0.17543515254642097</v>
      </c>
      <c r="P2373">
        <f t="shared" si="239"/>
        <v>0.26323776646085051</v>
      </c>
      <c r="Q2373">
        <v>7.9576046626603197E-2</v>
      </c>
      <c r="R2373">
        <v>0.11940264236512539</v>
      </c>
      <c r="AA2373" t="s">
        <v>1390</v>
      </c>
      <c r="AB2373">
        <f t="shared" si="240"/>
        <v>4.0439233019152194</v>
      </c>
      <c r="AC2373">
        <f t="shared" si="241"/>
        <v>6.0678451398357831</v>
      </c>
      <c r="AD2373">
        <v>1.8342927546545322</v>
      </c>
      <c r="AE2373">
        <v>2.7523282578319876</v>
      </c>
    </row>
    <row r="2374" spans="1:31" x14ac:dyDescent="0.25">
      <c r="A2374" t="s">
        <v>1391</v>
      </c>
      <c r="B2374">
        <f t="shared" si="236"/>
        <v>0.22162230327296001</v>
      </c>
      <c r="C2374">
        <f t="shared" si="237"/>
        <v>0.26528636314004789</v>
      </c>
      <c r="D2374">
        <v>0.20105237157732953</v>
      </c>
      <c r="E2374">
        <v>0.24066374037607444</v>
      </c>
      <c r="N2374" t="s">
        <v>1391</v>
      </c>
      <c r="O2374">
        <f t="shared" si="238"/>
        <v>0.5419852051536872</v>
      </c>
      <c r="P2374">
        <f t="shared" si="239"/>
        <v>0.64876721262952886</v>
      </c>
      <c r="Q2374">
        <v>0.24584035371603624</v>
      </c>
      <c r="R2374">
        <v>0.2942758575614326</v>
      </c>
      <c r="AA2374" t="s">
        <v>1391</v>
      </c>
      <c r="AB2374">
        <f t="shared" si="240"/>
        <v>30.10367819415417</v>
      </c>
      <c r="AC2374">
        <f t="shared" si="241"/>
        <v>36.034709446320889</v>
      </c>
      <c r="AD2374">
        <v>13.654798738105814</v>
      </c>
      <c r="AE2374">
        <v>16.345069260379702</v>
      </c>
    </row>
    <row r="2375" spans="1:31" x14ac:dyDescent="0.25">
      <c r="A2375" t="s">
        <v>2606</v>
      </c>
      <c r="B2375">
        <f t="shared" si="236"/>
        <v>0.58698153264538688</v>
      </c>
      <c r="C2375">
        <f t="shared" si="237"/>
        <v>0.80083940252249919</v>
      </c>
      <c r="D2375">
        <v>0.532500689089488</v>
      </c>
      <c r="E2375">
        <v>0.7265092851752023</v>
      </c>
      <c r="N2375" t="s">
        <v>2606</v>
      </c>
      <c r="O2375">
        <f t="shared" si="238"/>
        <v>0.34558795579807855</v>
      </c>
      <c r="P2375">
        <f t="shared" si="239"/>
        <v>0.47149771610873553</v>
      </c>
      <c r="Q2375">
        <v>0.15675605991737382</v>
      </c>
      <c r="R2375">
        <v>0.21386776650408021</v>
      </c>
      <c r="AA2375" t="s">
        <v>2606</v>
      </c>
      <c r="AB2375">
        <f t="shared" si="240"/>
        <v>10.668733550346953</v>
      </c>
      <c r="AC2375">
        <f t="shared" si="241"/>
        <v>14.555725737445384</v>
      </c>
      <c r="AD2375">
        <v>4.839256136107454</v>
      </c>
      <c r="AE2375">
        <v>6.6023661344639226</v>
      </c>
    </row>
    <row r="2376" spans="1:31" x14ac:dyDescent="0.25">
      <c r="A2376" t="s">
        <v>1392</v>
      </c>
      <c r="B2376">
        <f t="shared" si="236"/>
        <v>0.13645131470731159</v>
      </c>
      <c r="C2376">
        <f t="shared" si="237"/>
        <v>0.17926616705224319</v>
      </c>
      <c r="D2376">
        <v>0.12378655045814933</v>
      </c>
      <c r="E2376">
        <v>0.16262753115168382</v>
      </c>
      <c r="N2376" t="s">
        <v>1392</v>
      </c>
      <c r="O2376">
        <f t="shared" si="238"/>
        <v>0.35845371152919253</v>
      </c>
      <c r="P2376">
        <f t="shared" si="239"/>
        <v>0.4709271073666364</v>
      </c>
      <c r="Q2376">
        <v>0.16259186855141999</v>
      </c>
      <c r="R2376">
        <v>0.21360894273240302</v>
      </c>
      <c r="AA2376" t="s">
        <v>1392</v>
      </c>
      <c r="AB2376">
        <f t="shared" si="240"/>
        <v>12.987922972278914</v>
      </c>
      <c r="AC2376">
        <f t="shared" si="241"/>
        <v>17.063193375633045</v>
      </c>
      <c r="AD2376">
        <v>5.8912227625037765</v>
      </c>
      <c r="AE2376">
        <v>7.7397343231929296</v>
      </c>
    </row>
    <row r="2377" spans="1:31" x14ac:dyDescent="0.25">
      <c r="A2377" t="s">
        <v>1393</v>
      </c>
      <c r="B2377">
        <f t="shared" si="236"/>
        <v>6.7400412643524449E-2</v>
      </c>
      <c r="C2377">
        <f t="shared" si="237"/>
        <v>8.9065830393892237E-2</v>
      </c>
      <c r="D2377">
        <v>6.1144625821261227E-2</v>
      </c>
      <c r="E2377">
        <v>8.0799162190554857E-2</v>
      </c>
      <c r="N2377" t="s">
        <v>1393</v>
      </c>
      <c r="O2377">
        <f t="shared" si="238"/>
        <v>0.13257722244741427</v>
      </c>
      <c r="P2377">
        <f t="shared" si="239"/>
        <v>0.17519329549281618</v>
      </c>
      <c r="Q2377">
        <v>6.0136016539270309E-2</v>
      </c>
      <c r="R2377">
        <v>7.9466342112454944E-2</v>
      </c>
      <c r="AA2377" t="s">
        <v>1393</v>
      </c>
      <c r="AB2377">
        <f t="shared" si="240"/>
        <v>2.2115167784560681</v>
      </c>
      <c r="AC2377">
        <f t="shared" si="241"/>
        <v>2.9223942492010724</v>
      </c>
      <c r="AD2377">
        <v>1.0031271368568464</v>
      </c>
      <c r="AE2377">
        <v>1.3255757335988125</v>
      </c>
    </row>
    <row r="2378" spans="1:31" x14ac:dyDescent="0.25">
      <c r="A2378" t="s">
        <v>2607</v>
      </c>
      <c r="B2378">
        <f t="shared" si="236"/>
        <v>0.77953919905980207</v>
      </c>
      <c r="C2378">
        <f t="shared" si="237"/>
        <v>1.1034712519124623</v>
      </c>
      <c r="D2378">
        <v>0.7071860656345208</v>
      </c>
      <c r="E2378">
        <v>1.0010522807858293</v>
      </c>
      <c r="N2378" t="s">
        <v>2607</v>
      </c>
      <c r="O2378">
        <f t="shared" si="238"/>
        <v>0.3653815001798163</v>
      </c>
      <c r="P2378">
        <f t="shared" si="239"/>
        <v>0.51721322278001958</v>
      </c>
      <c r="Q2378">
        <v>0.16573426062438507</v>
      </c>
      <c r="R2378">
        <v>0.23460397152131751</v>
      </c>
      <c r="AA2378" t="s">
        <v>2607</v>
      </c>
      <c r="AB2378">
        <f t="shared" si="240"/>
        <v>20.047787413638442</v>
      </c>
      <c r="AC2378">
        <f t="shared" si="241"/>
        <v>28.378505022048827</v>
      </c>
      <c r="AD2378">
        <v>9.09352340640962</v>
      </c>
      <c r="AE2378">
        <v>12.87227335029282</v>
      </c>
    </row>
    <row r="2379" spans="1:31" x14ac:dyDescent="0.25">
      <c r="A2379" t="s">
        <v>1497</v>
      </c>
      <c r="B2379">
        <f t="shared" si="236"/>
        <v>7.5082815140287687E-3</v>
      </c>
      <c r="C2379">
        <f t="shared" si="237"/>
        <v>7.6859917602888654E-3</v>
      </c>
      <c r="D2379">
        <v>6.8113984133016921E-3</v>
      </c>
      <c r="E2379">
        <v>6.972614436854061E-3</v>
      </c>
      <c r="N2379" t="s">
        <v>1497</v>
      </c>
      <c r="O2379">
        <f t="shared" si="238"/>
        <v>4.2346128917047546E-2</v>
      </c>
      <c r="P2379">
        <f t="shared" si="239"/>
        <v>4.3348401006066808E-2</v>
      </c>
      <c r="Q2379">
        <v>1.920788097623409E-2</v>
      </c>
      <c r="R2379">
        <v>1.9662503948487248E-2</v>
      </c>
      <c r="AA2379" t="s">
        <v>1497</v>
      </c>
      <c r="AB2379">
        <f t="shared" si="240"/>
        <v>1.1826895623485376</v>
      </c>
      <c r="AC2379">
        <f t="shared" si="241"/>
        <v>1.2106821266898591</v>
      </c>
      <c r="AD2379">
        <v>0.53645896157180473</v>
      </c>
      <c r="AE2379">
        <v>0.54915617517404314</v>
      </c>
    </row>
    <row r="2380" spans="1:31" x14ac:dyDescent="0.25">
      <c r="A2380" t="s">
        <v>1498</v>
      </c>
      <c r="B2380">
        <f t="shared" si="236"/>
        <v>1.2547813172470295E-2</v>
      </c>
      <c r="C2380">
        <f t="shared" si="237"/>
        <v>1.3138432439598415E-2</v>
      </c>
      <c r="D2380">
        <v>1.1383184630687885E-2</v>
      </c>
      <c r="E2380">
        <v>1.1918985416988354E-2</v>
      </c>
      <c r="N2380" t="s">
        <v>1498</v>
      </c>
      <c r="O2380">
        <f t="shared" si="238"/>
        <v>5.4610293022142195E-2</v>
      </c>
      <c r="P2380">
        <f t="shared" si="239"/>
        <v>5.718077210077193E-2</v>
      </c>
      <c r="Q2380">
        <v>2.477081223885598E-2</v>
      </c>
      <c r="R2380">
        <v>2.5936761936192852E-2</v>
      </c>
      <c r="AA2380" t="s">
        <v>1498</v>
      </c>
      <c r="AB2380">
        <f t="shared" si="240"/>
        <v>1.2402847943661912</v>
      </c>
      <c r="AC2380">
        <f t="shared" si="241"/>
        <v>1.2986643770241384</v>
      </c>
      <c r="AD2380">
        <v>0.56258371936397011</v>
      </c>
      <c r="AE2380">
        <v>0.58906425262198514</v>
      </c>
    </row>
    <row r="2381" spans="1:31" x14ac:dyDescent="0.25">
      <c r="A2381" t="s">
        <v>1499</v>
      </c>
      <c r="B2381">
        <f t="shared" si="236"/>
        <v>1.5513685646085056E-2</v>
      </c>
      <c r="C2381">
        <f t="shared" si="237"/>
        <v>1.9571561949969171E-2</v>
      </c>
      <c r="D2381">
        <v>1.4073778879596776E-2</v>
      </c>
      <c r="E2381">
        <v>1.7755022339369493E-2</v>
      </c>
      <c r="N2381" t="s">
        <v>1499</v>
      </c>
      <c r="O2381">
        <f t="shared" si="238"/>
        <v>0.11315733325785275</v>
      </c>
      <c r="P2381">
        <f t="shared" si="239"/>
        <v>0.14275561645844306</v>
      </c>
      <c r="Q2381">
        <v>5.1327302976444833E-2</v>
      </c>
      <c r="R2381">
        <v>6.475285840162881E-2</v>
      </c>
      <c r="AA2381" t="s">
        <v>1499</v>
      </c>
      <c r="AB2381">
        <f t="shared" si="240"/>
        <v>1.2412156140301223</v>
      </c>
      <c r="AC2381">
        <f t="shared" si="241"/>
        <v>1.565877305847684</v>
      </c>
      <c r="AD2381">
        <v>0.5630059320613845</v>
      </c>
      <c r="AE2381">
        <v>0.71026999830438009</v>
      </c>
    </row>
    <row r="2382" spans="1:31" x14ac:dyDescent="0.25">
      <c r="A2382" t="s">
        <v>1394</v>
      </c>
      <c r="B2382">
        <f t="shared" si="236"/>
        <v>0.11347066645302911</v>
      </c>
      <c r="C2382">
        <f t="shared" si="237"/>
        <v>0.14280770803639609</v>
      </c>
      <c r="D2382">
        <v>0.10293885704609539</v>
      </c>
      <c r="E2382">
        <v>0.12955297348786016</v>
      </c>
      <c r="N2382" t="s">
        <v>1394</v>
      </c>
      <c r="O2382">
        <f t="shared" si="238"/>
        <v>7.9739736133291911E-2</v>
      </c>
      <c r="P2382">
        <f t="shared" si="239"/>
        <v>0.10035588326553295</v>
      </c>
      <c r="Q2382">
        <v>3.6169335896674738E-2</v>
      </c>
      <c r="R2382">
        <v>4.5520662934863544E-2</v>
      </c>
      <c r="AA2382" t="s">
        <v>1394</v>
      </c>
      <c r="AB2382">
        <f t="shared" si="240"/>
        <v>1.2614756112591654</v>
      </c>
      <c r="AC2382">
        <f t="shared" si="241"/>
        <v>1.5876212453753862</v>
      </c>
      <c r="AD2382">
        <v>0.57219571222090293</v>
      </c>
      <c r="AE2382">
        <v>0.72013288336810544</v>
      </c>
    </row>
    <row r="2383" spans="1:31" x14ac:dyDescent="0.25">
      <c r="A2383" t="s">
        <v>1500</v>
      </c>
      <c r="B2383">
        <f t="shared" si="236"/>
        <v>1.7643832677562924E-2</v>
      </c>
      <c r="C2383">
        <f t="shared" si="237"/>
        <v>1.9160461690124357E-2</v>
      </c>
      <c r="D2383">
        <v>1.6006215760552552E-2</v>
      </c>
      <c r="E2383">
        <v>1.7382078457019993E-2</v>
      </c>
      <c r="N2383" t="s">
        <v>1500</v>
      </c>
      <c r="O2383">
        <f t="shared" si="238"/>
        <v>3.4449498627682949E-2</v>
      </c>
      <c r="P2383">
        <f t="shared" si="239"/>
        <v>3.7410709496191137E-2</v>
      </c>
      <c r="Q2383">
        <v>1.5626029728188173E-2</v>
      </c>
      <c r="R2383">
        <v>1.6969212384134277E-2</v>
      </c>
      <c r="AA2383" t="s">
        <v>1500</v>
      </c>
      <c r="AB2383">
        <f t="shared" si="240"/>
        <v>1.234603761331809</v>
      </c>
      <c r="AC2383">
        <f t="shared" si="241"/>
        <v>1.3407278624651422</v>
      </c>
      <c r="AD2383">
        <v>0.56000684612579943</v>
      </c>
      <c r="AE2383">
        <v>0.60814392867405265</v>
      </c>
    </row>
    <row r="2384" spans="1:31" x14ac:dyDescent="0.25">
      <c r="A2384" t="s">
        <v>1501</v>
      </c>
      <c r="B2384">
        <f t="shared" si="236"/>
        <v>0.27610805387663107</v>
      </c>
      <c r="C2384">
        <f t="shared" si="237"/>
        <v>0.69002171801808188</v>
      </c>
      <c r="D2384">
        <v>0.25048101307351928</v>
      </c>
      <c r="E2384">
        <v>0.62597717286843624</v>
      </c>
      <c r="N2384" t="s">
        <v>1501</v>
      </c>
      <c r="O2384">
        <f t="shared" si="238"/>
        <v>0.39942213395531662</v>
      </c>
      <c r="P2384">
        <f t="shared" si="239"/>
        <v>0.99819597152874928</v>
      </c>
      <c r="Q2384">
        <v>0.18117483237525792</v>
      </c>
      <c r="R2384">
        <v>0.45277407646019524</v>
      </c>
      <c r="AA2384" t="s">
        <v>1501</v>
      </c>
      <c r="AB2384">
        <f t="shared" si="240"/>
        <v>7.9312478792233669</v>
      </c>
      <c r="AC2384">
        <f t="shared" si="241"/>
        <v>19.820983889496645</v>
      </c>
      <c r="AD2384">
        <v>3.5975535226739943</v>
      </c>
      <c r="AE2384">
        <v>8.9906470583675127</v>
      </c>
    </row>
    <row r="2385" spans="1:31" x14ac:dyDescent="0.25">
      <c r="A2385" t="s">
        <v>1502</v>
      </c>
      <c r="B2385">
        <f t="shared" si="236"/>
        <v>3.4848737501984257E-2</v>
      </c>
      <c r="C2385">
        <f t="shared" si="237"/>
        <v>4.0007555531955834E-2</v>
      </c>
      <c r="D2385">
        <v>3.161424287076528E-2</v>
      </c>
      <c r="E2385">
        <v>3.6294243864095903E-2</v>
      </c>
      <c r="N2385" t="s">
        <v>1502</v>
      </c>
      <c r="O2385">
        <f t="shared" si="238"/>
        <v>7.3376906618638882E-2</v>
      </c>
      <c r="P2385">
        <f t="shared" si="239"/>
        <v>8.4239225772273107E-2</v>
      </c>
      <c r="Q2385">
        <v>3.3283204977153466E-2</v>
      </c>
      <c r="R2385">
        <v>3.8210270065855818E-2</v>
      </c>
      <c r="AA2385" t="s">
        <v>1502</v>
      </c>
      <c r="AB2385">
        <f t="shared" si="240"/>
        <v>1.4902359876172815</v>
      </c>
      <c r="AC2385">
        <f t="shared" si="241"/>
        <v>1.7108424380344536</v>
      </c>
      <c r="AD2385">
        <v>0.67595967349756847</v>
      </c>
      <c r="AE2385">
        <v>0.77602507618179495</v>
      </c>
    </row>
    <row r="2386" spans="1:31" x14ac:dyDescent="0.25">
      <c r="A2386" t="s">
        <v>1503</v>
      </c>
      <c r="B2386">
        <f t="shared" si="236"/>
        <v>1.359292992789172E-2</v>
      </c>
      <c r="C2386">
        <f t="shared" si="237"/>
        <v>1.8769200365829977E-2</v>
      </c>
      <c r="D2386">
        <v>1.233129860274549E-2</v>
      </c>
      <c r="E2386">
        <v>1.7027132154260088E-2</v>
      </c>
      <c r="N2386" t="s">
        <v>1503</v>
      </c>
      <c r="O2386">
        <f t="shared" si="238"/>
        <v>0.10775149615995623</v>
      </c>
      <c r="P2386">
        <f t="shared" si="239"/>
        <v>0.14878392163225521</v>
      </c>
      <c r="Q2386">
        <v>4.8875256515321777E-2</v>
      </c>
      <c r="R2386">
        <v>6.7487251632562015E-2</v>
      </c>
      <c r="AA2386" t="s">
        <v>1503</v>
      </c>
      <c r="AB2386">
        <f t="shared" si="240"/>
        <v>1.4099826995258533</v>
      </c>
      <c r="AC2386">
        <f t="shared" si="241"/>
        <v>1.9469126921232667</v>
      </c>
      <c r="AD2386">
        <v>0.6395573943510795</v>
      </c>
      <c r="AE2386">
        <v>0.88310474222281099</v>
      </c>
    </row>
    <row r="2387" spans="1:31" x14ac:dyDescent="0.25">
      <c r="A2387" t="s">
        <v>2608</v>
      </c>
      <c r="B2387">
        <f t="shared" si="236"/>
        <v>2.5563085583514757E-2</v>
      </c>
      <c r="C2387">
        <f t="shared" si="237"/>
        <v>5.9178649152183065E-2</v>
      </c>
      <c r="D2387">
        <v>2.3190441149191655E-2</v>
      </c>
      <c r="E2387">
        <v>5.3685967445862182E-2</v>
      </c>
      <c r="N2387" t="s">
        <v>2608</v>
      </c>
      <c r="O2387">
        <f t="shared" si="238"/>
        <v>0.39242295661659021</v>
      </c>
      <c r="P2387">
        <f t="shared" si="239"/>
        <v>0.90846077219456434</v>
      </c>
      <c r="Q2387">
        <v>0.17800005893806448</v>
      </c>
      <c r="R2387">
        <v>0.41207087472087933</v>
      </c>
      <c r="AA2387" t="s">
        <v>2608</v>
      </c>
      <c r="AB2387">
        <f t="shared" si="240"/>
        <v>6.788319923543483</v>
      </c>
      <c r="AC2387">
        <f t="shared" si="241"/>
        <v>15.71498877847592</v>
      </c>
      <c r="AD2387">
        <v>3.0791301225064309</v>
      </c>
      <c r="AE2387">
        <v>7.1281990047100043</v>
      </c>
    </row>
    <row r="2388" spans="1:31" x14ac:dyDescent="0.25">
      <c r="A2388" t="s">
        <v>1504</v>
      </c>
      <c r="B2388">
        <f t="shared" si="236"/>
        <v>1.7176086836702853E-2</v>
      </c>
      <c r="C2388">
        <f t="shared" si="237"/>
        <v>2.1016185847544652E-2</v>
      </c>
      <c r="D2388">
        <v>1.5581883871516438E-2</v>
      </c>
      <c r="E2388">
        <v>1.9065563094318286E-2</v>
      </c>
      <c r="N2388" t="s">
        <v>1504</v>
      </c>
      <c r="O2388">
        <f t="shared" si="238"/>
        <v>8.9691231970169122E-2</v>
      </c>
      <c r="P2388">
        <f t="shared" si="239"/>
        <v>0.10974371624346967</v>
      </c>
      <c r="Q2388">
        <v>4.0683258478468869E-2</v>
      </c>
      <c r="R2388">
        <v>4.9778912344584231E-2</v>
      </c>
      <c r="AA2388" t="s">
        <v>1504</v>
      </c>
      <c r="AB2388">
        <f t="shared" si="240"/>
        <v>1.2044868726938778</v>
      </c>
      <c r="AC2388">
        <f t="shared" si="241"/>
        <v>1.4737768973879763</v>
      </c>
      <c r="AD2388">
        <v>0.54634605523119184</v>
      </c>
      <c r="AE2388">
        <v>0.66849395575224901</v>
      </c>
    </row>
    <row r="2389" spans="1:31" x14ac:dyDescent="0.25">
      <c r="A2389" t="s">
        <v>1505</v>
      </c>
      <c r="B2389">
        <f t="shared" si="236"/>
        <v>2.3535568536410496E-2</v>
      </c>
      <c r="C2389">
        <f t="shared" si="237"/>
        <v>2.9692116093769969E-2</v>
      </c>
      <c r="D2389">
        <v>2.1351108623928115E-2</v>
      </c>
      <c r="E2389">
        <v>2.693623461917247E-2</v>
      </c>
      <c r="N2389" t="s">
        <v>1505</v>
      </c>
      <c r="O2389">
        <f t="shared" si="238"/>
        <v>9.7728631658133627E-2</v>
      </c>
      <c r="P2389">
        <f t="shared" si="239"/>
        <v>0.12329295858689068</v>
      </c>
      <c r="Q2389">
        <v>4.4328961651650609E-2</v>
      </c>
      <c r="R2389">
        <v>5.5924745290976893E-2</v>
      </c>
      <c r="AA2389" t="s">
        <v>1505</v>
      </c>
      <c r="AB2389">
        <f t="shared" si="240"/>
        <v>1.5570775085418942</v>
      </c>
      <c r="AC2389">
        <f t="shared" si="241"/>
        <v>1.9643853548343133</v>
      </c>
      <c r="AD2389">
        <v>0.70627847738883898</v>
      </c>
      <c r="AE2389">
        <v>0.89103020871230054</v>
      </c>
    </row>
    <row r="2390" spans="1:31" x14ac:dyDescent="0.25">
      <c r="A2390" t="s">
        <v>1506</v>
      </c>
      <c r="B2390">
        <f t="shared" si="236"/>
        <v>1.3757731925321265E-2</v>
      </c>
      <c r="C2390">
        <f t="shared" si="237"/>
        <v>2.0648518629066803E-2</v>
      </c>
      <c r="D2390">
        <v>1.24808044599384E-2</v>
      </c>
      <c r="E2390">
        <v>1.8732021004309558E-2</v>
      </c>
      <c r="N2390" t="s">
        <v>1506</v>
      </c>
      <c r="O2390">
        <f t="shared" si="238"/>
        <v>0.10009134069238347</v>
      </c>
      <c r="P2390">
        <f t="shared" si="239"/>
        <v>0.15022373775804557</v>
      </c>
      <c r="Q2390">
        <v>4.5400668442140121E-2</v>
      </c>
      <c r="R2390">
        <v>6.8140341241437932E-2</v>
      </c>
      <c r="AA2390" t="s">
        <v>1506</v>
      </c>
      <c r="AB2390">
        <f t="shared" si="240"/>
        <v>1.3810154095176854</v>
      </c>
      <c r="AC2390">
        <f t="shared" si="241"/>
        <v>2.0727197306389118</v>
      </c>
      <c r="AD2390">
        <v>0.62641805262350658</v>
      </c>
      <c r="AE2390">
        <v>0.94016985498706629</v>
      </c>
    </row>
    <row r="2391" spans="1:31" x14ac:dyDescent="0.25">
      <c r="A2391" t="s">
        <v>1507</v>
      </c>
      <c r="B2391">
        <f t="shared" si="236"/>
        <v>1.2118434882701526E-2</v>
      </c>
      <c r="C2391">
        <f t="shared" si="237"/>
        <v>1.7198999662818008E-2</v>
      </c>
      <c r="D2391">
        <v>1.0993659198513741E-2</v>
      </c>
      <c r="E2391">
        <v>1.5602670037718841E-2</v>
      </c>
      <c r="N2391" t="s">
        <v>1507</v>
      </c>
      <c r="O2391">
        <f t="shared" si="238"/>
        <v>0.10311417556217199</v>
      </c>
      <c r="P2391">
        <f t="shared" si="239"/>
        <v>0.14634403599899534</v>
      </c>
      <c r="Q2391">
        <v>4.6771803274876469E-2</v>
      </c>
      <c r="R2391">
        <v>6.6380538125618241E-2</v>
      </c>
      <c r="AA2391" t="s">
        <v>1507</v>
      </c>
      <c r="AB2391">
        <f t="shared" si="240"/>
        <v>1.4241969006250861</v>
      </c>
      <c r="AC2391">
        <f t="shared" si="241"/>
        <v>2.0212809864252672</v>
      </c>
      <c r="AD2391">
        <v>0.64600484751547971</v>
      </c>
      <c r="AE2391">
        <v>0.91683763308885913</v>
      </c>
    </row>
    <row r="2392" spans="1:31" x14ac:dyDescent="0.25">
      <c r="A2392" t="s">
        <v>1508</v>
      </c>
      <c r="B2392">
        <f t="shared" si="236"/>
        <v>1.0626401189483331E-2</v>
      </c>
      <c r="C2392">
        <f t="shared" si="237"/>
        <v>1.0718850181904726E-2</v>
      </c>
      <c r="D2392">
        <v>9.6401090004304066E-3</v>
      </c>
      <c r="E2392">
        <v>9.7239773155853287E-3</v>
      </c>
      <c r="N2392" t="s">
        <v>1508</v>
      </c>
      <c r="O2392">
        <f t="shared" si="238"/>
        <v>2.8742754763955613E-2</v>
      </c>
      <c r="P2392">
        <f t="shared" si="239"/>
        <v>2.8992814842618255E-2</v>
      </c>
      <c r="Q2392">
        <v>1.3037494253999863E-2</v>
      </c>
      <c r="R2392">
        <v>1.3150919597725347E-2</v>
      </c>
      <c r="AA2392" t="s">
        <v>1508</v>
      </c>
      <c r="AB2392">
        <f t="shared" si="240"/>
        <v>1.1908064060841768</v>
      </c>
      <c r="AC2392">
        <f t="shared" si="241"/>
        <v>1.2011663436066164</v>
      </c>
      <c r="AD2392">
        <v>0.54014069995885439</v>
      </c>
      <c r="AE2392">
        <v>0.54483988857281374</v>
      </c>
    </row>
    <row r="2393" spans="1:31" x14ac:dyDescent="0.25">
      <c r="A2393" t="s">
        <v>1509</v>
      </c>
      <c r="B2393">
        <f t="shared" si="236"/>
        <v>9.4027140262686604E-3</v>
      </c>
      <c r="C2393">
        <f t="shared" si="237"/>
        <v>9.6036129728630792E-3</v>
      </c>
      <c r="D2393">
        <v>8.5299986794036085E-3</v>
      </c>
      <c r="E2393">
        <v>8.712251138040172E-3</v>
      </c>
      <c r="N2393" t="s">
        <v>1509</v>
      </c>
      <c r="O2393">
        <f t="shared" si="238"/>
        <v>2.4651267331909144E-2</v>
      </c>
      <c r="P2393">
        <f t="shared" si="239"/>
        <v>2.517796777450074E-2</v>
      </c>
      <c r="Q2393">
        <v>1.118162677283163E-2</v>
      </c>
      <c r="R2393">
        <v>1.1420534074872087E-2</v>
      </c>
      <c r="AA2393" t="s">
        <v>1509</v>
      </c>
      <c r="AB2393">
        <f t="shared" si="240"/>
        <v>1.1302463737219182</v>
      </c>
      <c r="AC2393">
        <f t="shared" si="241"/>
        <v>1.1543952849020875</v>
      </c>
      <c r="AD2393">
        <v>0.51267113135177311</v>
      </c>
      <c r="AE2393">
        <v>0.523624893207148</v>
      </c>
    </row>
    <row r="2394" spans="1:31" x14ac:dyDescent="0.25">
      <c r="A2394" t="s">
        <v>2203</v>
      </c>
      <c r="B2394">
        <f t="shared" si="236"/>
        <v>8.3357183009373104E-3</v>
      </c>
      <c r="C2394">
        <f t="shared" si="237"/>
        <v>1.6948554510811363E-2</v>
      </c>
      <c r="D2394">
        <v>7.56203643971636E-3</v>
      </c>
      <c r="E2394">
        <v>1.5375470017606406E-2</v>
      </c>
      <c r="N2394" t="s">
        <v>2203</v>
      </c>
      <c r="O2394">
        <f t="shared" si="238"/>
        <v>0.10416498651737147</v>
      </c>
      <c r="P2394">
        <f t="shared" si="239"/>
        <v>0.21179289994829667</v>
      </c>
      <c r="Q2394">
        <v>4.7248443106477911E-2</v>
      </c>
      <c r="R2394">
        <v>9.606764343884619E-2</v>
      </c>
      <c r="AA2394" t="s">
        <v>2203</v>
      </c>
      <c r="AB2394">
        <f t="shared" si="240"/>
        <v>1.4468068935107823</v>
      </c>
      <c r="AC2394">
        <f t="shared" si="241"/>
        <v>2.9417123535146157</v>
      </c>
      <c r="AD2394">
        <v>0.65626056777441266</v>
      </c>
      <c r="AE2394">
        <v>1.3343382783184936</v>
      </c>
    </row>
    <row r="2395" spans="1:31" x14ac:dyDescent="0.25">
      <c r="A2395" t="s">
        <v>1510</v>
      </c>
      <c r="B2395">
        <f t="shared" si="236"/>
        <v>7.8705685404840235E-3</v>
      </c>
      <c r="C2395">
        <f t="shared" si="237"/>
        <v>9.4520109154067351E-3</v>
      </c>
      <c r="D2395">
        <v>7.1400596752091471E-3</v>
      </c>
      <c r="E2395">
        <v>8.5747200649601302E-3</v>
      </c>
      <c r="N2395" t="s">
        <v>1510</v>
      </c>
      <c r="O2395">
        <f t="shared" si="238"/>
        <v>7.8577713302335955E-2</v>
      </c>
      <c r="P2395">
        <f t="shared" si="239"/>
        <v>9.4366423470051489E-2</v>
      </c>
      <c r="Q2395">
        <v>3.5642251206775652E-2</v>
      </c>
      <c r="R2395">
        <v>4.2803889671151285E-2</v>
      </c>
      <c r="AA2395" t="s">
        <v>1510</v>
      </c>
      <c r="AB2395">
        <f t="shared" si="240"/>
        <v>1.1941501863075694</v>
      </c>
      <c r="AC2395">
        <f t="shared" si="241"/>
        <v>1.4340921545319518</v>
      </c>
      <c r="AD2395">
        <v>0.54165741315517579</v>
      </c>
      <c r="AE2395">
        <v>0.650493259186946</v>
      </c>
    </row>
    <row r="2396" spans="1:31" x14ac:dyDescent="0.25">
      <c r="A2396" t="s">
        <v>1511</v>
      </c>
      <c r="B2396">
        <f t="shared" si="236"/>
        <v>2.4966634223878995E-3</v>
      </c>
      <c r="C2396">
        <f t="shared" si="237"/>
        <v>6.0159267244632225E-3</v>
      </c>
      <c r="D2396">
        <v>2.2649349577565868E-3</v>
      </c>
      <c r="E2396">
        <v>5.4575569215119645E-3</v>
      </c>
      <c r="N2396" t="s">
        <v>1511</v>
      </c>
      <c r="O2396">
        <f t="shared" si="238"/>
        <v>9.5681248176548217E-2</v>
      </c>
      <c r="P2396">
        <f t="shared" si="239"/>
        <v>0.23055225336892179</v>
      </c>
      <c r="Q2396">
        <v>4.3400284125918884E-2</v>
      </c>
      <c r="R2396">
        <v>0.10457674301676341</v>
      </c>
      <c r="AA2396" t="s">
        <v>1511</v>
      </c>
      <c r="AB2396">
        <f t="shared" si="240"/>
        <v>1.5000196905447316</v>
      </c>
      <c r="AC2396">
        <f t="shared" si="241"/>
        <v>3.6144273443707582</v>
      </c>
      <c r="AD2396">
        <v>0.6803974864959047</v>
      </c>
      <c r="AE2396">
        <v>1.6394766653622106</v>
      </c>
    </row>
    <row r="2397" spans="1:31" x14ac:dyDescent="0.25">
      <c r="A2397" t="s">
        <v>2609</v>
      </c>
      <c r="B2397">
        <f t="shared" si="236"/>
        <v>1.3228983065717671E-2</v>
      </c>
      <c r="C2397">
        <f t="shared" si="237"/>
        <v>1.9599435402887125E-2</v>
      </c>
      <c r="D2397">
        <v>1.2001131563203005E-2</v>
      </c>
      <c r="E2397">
        <v>1.7780308710508327E-2</v>
      </c>
      <c r="N2397" t="s">
        <v>2609</v>
      </c>
      <c r="O2397">
        <f t="shared" si="238"/>
        <v>9.6965093968729946E-2</v>
      </c>
      <c r="P2397">
        <f t="shared" si="239"/>
        <v>0.14365889548229632</v>
      </c>
      <c r="Q2397">
        <v>4.3982626781522011E-2</v>
      </c>
      <c r="R2397">
        <v>6.5162578874838756E-2</v>
      </c>
      <c r="AA2397" t="s">
        <v>2609</v>
      </c>
      <c r="AB2397">
        <f t="shared" si="240"/>
        <v>1.3542585522807986</v>
      </c>
      <c r="AC2397">
        <f t="shared" si="241"/>
        <v>2.0064053965734669</v>
      </c>
      <c r="AD2397">
        <v>0.61428134633540687</v>
      </c>
      <c r="AE2397">
        <v>0.91009017903268385</v>
      </c>
    </row>
    <row r="2398" spans="1:31" x14ac:dyDescent="0.25">
      <c r="A2398" t="s">
        <v>2610</v>
      </c>
      <c r="B2398">
        <f t="shared" si="236"/>
        <v>3.427081893964594E-3</v>
      </c>
      <c r="C2398">
        <f t="shared" si="237"/>
        <v>3.7465872516589493E-3</v>
      </c>
      <c r="D2398">
        <v>3.1089963970037621E-3</v>
      </c>
      <c r="E2398">
        <v>3.3988467818587358E-3</v>
      </c>
      <c r="N2398" t="s">
        <v>2610</v>
      </c>
      <c r="O2398">
        <f t="shared" si="238"/>
        <v>0.25477701179112477</v>
      </c>
      <c r="P2398">
        <f t="shared" si="239"/>
        <v>0.27852976203265822</v>
      </c>
      <c r="Q2398">
        <v>0.11556490860241102</v>
      </c>
      <c r="R2398">
        <v>0.12633897487872461</v>
      </c>
      <c r="AA2398" t="s">
        <v>2610</v>
      </c>
      <c r="AB2398">
        <f t="shared" si="240"/>
        <v>11.537232278988725</v>
      </c>
      <c r="AC2398">
        <f t="shared" si="241"/>
        <v>12.612843437447735</v>
      </c>
      <c r="AD2398">
        <v>5.233200532782778</v>
      </c>
      <c r="AE2398">
        <v>5.7210895473574404</v>
      </c>
    </row>
    <row r="2399" spans="1:31" x14ac:dyDescent="0.25">
      <c r="A2399" t="s">
        <v>2611</v>
      </c>
      <c r="B2399">
        <f t="shared" si="236"/>
        <v>1.3875158710082974E-3</v>
      </c>
      <c r="C2399">
        <f t="shared" si="237"/>
        <v>1.3905074397083409E-3</v>
      </c>
      <c r="D2399">
        <v>1.2587332247143844E-3</v>
      </c>
      <c r="E2399">
        <v>1.2614471301877856E-3</v>
      </c>
      <c r="N2399" t="s">
        <v>2611</v>
      </c>
      <c r="O2399">
        <f t="shared" si="238"/>
        <v>2.8809971900390963E-2</v>
      </c>
      <c r="P2399">
        <f t="shared" si="239"/>
        <v>2.887208795397074E-2</v>
      </c>
      <c r="Q2399">
        <v>1.3067983434220861E-2</v>
      </c>
      <c r="R2399">
        <v>1.3096158802179783E-2</v>
      </c>
      <c r="AA2399" t="s">
        <v>2611</v>
      </c>
      <c r="AB2399">
        <f t="shared" si="240"/>
        <v>1.1497854732744359</v>
      </c>
      <c r="AC2399">
        <f t="shared" si="241"/>
        <v>1.152264480762194</v>
      </c>
      <c r="AD2399">
        <v>0.52153391782566161</v>
      </c>
      <c r="AE2399">
        <v>0.52265837670730642</v>
      </c>
    </row>
    <row r="2400" spans="1:31" x14ac:dyDescent="0.25">
      <c r="A2400" t="s">
        <v>2612</v>
      </c>
      <c r="B2400">
        <f t="shared" si="236"/>
        <v>1.3932370099596133E-2</v>
      </c>
      <c r="C2400">
        <f t="shared" si="237"/>
        <v>1.4678827272128428E-2</v>
      </c>
      <c r="D2400">
        <v>1.2639233546665527E-2</v>
      </c>
      <c r="E2400">
        <v>1.3316408102665354E-2</v>
      </c>
      <c r="N2400" t="s">
        <v>2612</v>
      </c>
      <c r="O2400">
        <f t="shared" si="238"/>
        <v>0.13043638282636696</v>
      </c>
      <c r="P2400">
        <f t="shared" si="239"/>
        <v>0.137424797060549</v>
      </c>
      <c r="Q2400">
        <v>5.9164948021748071E-2</v>
      </c>
      <c r="R2400">
        <v>6.2334839396842569E-2</v>
      </c>
      <c r="AA2400" t="s">
        <v>2612</v>
      </c>
      <c r="AB2400">
        <f t="shared" si="240"/>
        <v>1.1696989455693967</v>
      </c>
      <c r="AC2400">
        <f t="shared" si="241"/>
        <v>1.2323681225566667</v>
      </c>
      <c r="AD2400">
        <v>0.53056651691906209</v>
      </c>
      <c r="AE2400">
        <v>0.5589927774352963</v>
      </c>
    </row>
    <row r="2401" spans="1:31" x14ac:dyDescent="0.25">
      <c r="A2401" t="s">
        <v>2613</v>
      </c>
      <c r="B2401">
        <f t="shared" si="236"/>
        <v>3.8754617473051806E-3</v>
      </c>
      <c r="C2401">
        <f t="shared" si="237"/>
        <v>1.749526923423288E-2</v>
      </c>
      <c r="D2401">
        <v>3.5157597576867799E-3</v>
      </c>
      <c r="E2401">
        <v>1.5871441271838701E-2</v>
      </c>
      <c r="N2401" t="s">
        <v>2613</v>
      </c>
      <c r="O2401">
        <f t="shared" si="238"/>
        <v>0.11189233909211545</v>
      </c>
      <c r="P2401">
        <f t="shared" si="239"/>
        <v>0.50512344729653358</v>
      </c>
      <c r="Q2401">
        <v>5.0753511274759182E-2</v>
      </c>
      <c r="R2401">
        <v>0.22912014160687391</v>
      </c>
      <c r="AA2401" t="s">
        <v>2613</v>
      </c>
      <c r="AB2401">
        <f t="shared" si="240"/>
        <v>4.5363369864621665</v>
      </c>
      <c r="AC2401">
        <f t="shared" si="241"/>
        <v>20.4787047557754</v>
      </c>
      <c r="AD2401">
        <v>2.0576478448535562</v>
      </c>
      <c r="AE2401">
        <v>9.2889842249079475</v>
      </c>
    </row>
    <row r="2402" spans="1:31" x14ac:dyDescent="0.25">
      <c r="A2402" t="s">
        <v>1556</v>
      </c>
      <c r="B2402">
        <f t="shared" si="236"/>
        <v>3.6360767810955E-2</v>
      </c>
      <c r="C2402">
        <f t="shared" si="237"/>
        <v>9.6754693037165204E-2</v>
      </c>
      <c r="D2402">
        <v>3.2985933693511375E-2</v>
      </c>
      <c r="E2402">
        <v>8.7774381048642477E-2</v>
      </c>
      <c r="N2402" t="s">
        <v>1556</v>
      </c>
      <c r="O2402">
        <f t="shared" si="238"/>
        <v>0.17855123917373603</v>
      </c>
      <c r="P2402">
        <f t="shared" si="239"/>
        <v>0.47511841409617794</v>
      </c>
      <c r="Q2402">
        <v>8.0989479745043599E-2</v>
      </c>
      <c r="R2402">
        <v>0.21551008748529477</v>
      </c>
      <c r="AA2402" t="s">
        <v>1556</v>
      </c>
      <c r="AB2402">
        <f t="shared" si="240"/>
        <v>1.9628111086358193</v>
      </c>
      <c r="AC2402">
        <f t="shared" si="241"/>
        <v>5.2229696384128328</v>
      </c>
      <c r="AD2402">
        <v>0.8903161426481464</v>
      </c>
      <c r="AE2402">
        <v>2.3690991767781346</v>
      </c>
    </row>
    <row r="2403" spans="1:31" x14ac:dyDescent="0.25">
      <c r="A2403" t="s">
        <v>1557</v>
      </c>
      <c r="B2403">
        <f t="shared" si="236"/>
        <v>6.3120592731319938E-2</v>
      </c>
      <c r="C2403">
        <f t="shared" si="237"/>
        <v>0.34443941198163724</v>
      </c>
      <c r="D2403">
        <v>5.7262038506875258E-2</v>
      </c>
      <c r="E2403">
        <v>0.31247017841122765</v>
      </c>
      <c r="N2403" t="s">
        <v>1557</v>
      </c>
      <c r="O2403">
        <f t="shared" si="238"/>
        <v>0.21886444077568379</v>
      </c>
      <c r="P2403">
        <f t="shared" si="239"/>
        <v>1.1943097493610935</v>
      </c>
      <c r="Q2403">
        <v>9.9275240402363449E-2</v>
      </c>
      <c r="R2403">
        <v>0.54172978973878982</v>
      </c>
      <c r="AA2403" t="s">
        <v>1557</v>
      </c>
      <c r="AB2403">
        <f t="shared" si="240"/>
        <v>2.1542037366470539</v>
      </c>
      <c r="AC2403">
        <f t="shared" si="241"/>
        <v>11.75516002357161</v>
      </c>
      <c r="AD2403">
        <v>0.97713037839021144</v>
      </c>
      <c r="AE2403">
        <v>5.332050894939071</v>
      </c>
    </row>
    <row r="2404" spans="1:31" x14ac:dyDescent="0.25">
      <c r="A2404" t="s">
        <v>1558</v>
      </c>
      <c r="B2404">
        <f t="shared" si="236"/>
        <v>5.0072677905252548E-3</v>
      </c>
      <c r="C2404">
        <f t="shared" si="237"/>
        <v>7.1523097771361691E-2</v>
      </c>
      <c r="D2404">
        <v>4.5425169287585275E-3</v>
      </c>
      <c r="E2404">
        <v>6.4884662857142866E-2</v>
      </c>
      <c r="N2404" t="s">
        <v>1558</v>
      </c>
      <c r="O2404">
        <f t="shared" si="238"/>
        <v>0.2341278609352313</v>
      </c>
      <c r="P2404">
        <f t="shared" si="239"/>
        <v>3.3442489176145589</v>
      </c>
      <c r="Q2404">
        <v>0.10619861132699156</v>
      </c>
      <c r="R2404">
        <v>1.5169257924442834</v>
      </c>
      <c r="AA2404" t="s">
        <v>1558</v>
      </c>
      <c r="AB2404">
        <f t="shared" si="240"/>
        <v>1.7237600761019669</v>
      </c>
      <c r="AC2404">
        <f t="shared" si="241"/>
        <v>24.621942667156226</v>
      </c>
      <c r="AD2404">
        <v>0.78188441824777022</v>
      </c>
      <c r="AE2404">
        <v>11.168325328646606</v>
      </c>
    </row>
    <row r="2405" spans="1:31" x14ac:dyDescent="0.25">
      <c r="A2405" t="s">
        <v>1559</v>
      </c>
      <c r="B2405">
        <f t="shared" si="236"/>
        <v>2.1853051728438919E-2</v>
      </c>
      <c r="C2405">
        <f t="shared" si="237"/>
        <v>0.22182915662170452</v>
      </c>
      <c r="D2405">
        <v>1.982475505090902E-2</v>
      </c>
      <c r="E2405">
        <v>0.2012400257787326</v>
      </c>
      <c r="N2405" t="s">
        <v>1559</v>
      </c>
      <c r="O2405">
        <f t="shared" si="238"/>
        <v>0.1848902609508761</v>
      </c>
      <c r="P2405">
        <f t="shared" si="239"/>
        <v>1.8768111275243649</v>
      </c>
      <c r="Q2405">
        <v>8.3864811656481797E-2</v>
      </c>
      <c r="R2405">
        <v>0.85130720739498345</v>
      </c>
      <c r="AA2405" t="s">
        <v>1559</v>
      </c>
      <c r="AB2405">
        <f t="shared" si="240"/>
        <v>2.3284416165052053</v>
      </c>
      <c r="AC2405">
        <f t="shared" si="241"/>
        <v>23.635886028679877</v>
      </c>
      <c r="AD2405">
        <v>1.0561633512605941</v>
      </c>
      <c r="AE2405">
        <v>10.721057561035989</v>
      </c>
    </row>
    <row r="2406" spans="1:31" x14ac:dyDescent="0.25">
      <c r="A2406" t="s">
        <v>1560</v>
      </c>
      <c r="B2406">
        <f t="shared" si="236"/>
        <v>4.534495698419938E-2</v>
      </c>
      <c r="C2406">
        <f t="shared" si="237"/>
        <v>0.24476793459532667</v>
      </c>
      <c r="D2406">
        <v>4.1136253012932208E-2</v>
      </c>
      <c r="E2406">
        <v>0.22204973511111112</v>
      </c>
      <c r="N2406" t="s">
        <v>1560</v>
      </c>
      <c r="O2406">
        <f t="shared" si="238"/>
        <v>0.21078764433542455</v>
      </c>
      <c r="P2406">
        <f t="shared" si="239"/>
        <v>1.1378124442851347</v>
      </c>
      <c r="Q2406">
        <v>9.5611667162937633E-2</v>
      </c>
      <c r="R2406">
        <v>0.51610304323020562</v>
      </c>
      <c r="AA2406" t="s">
        <v>1560</v>
      </c>
      <c r="AB2406">
        <f t="shared" si="240"/>
        <v>2.3934992171728551</v>
      </c>
      <c r="AC2406">
        <f t="shared" si="241"/>
        <v>12.919890078340428</v>
      </c>
      <c r="AD2406">
        <v>1.0856729825345999</v>
      </c>
      <c r="AE2406">
        <v>5.8603635609035774</v>
      </c>
    </row>
    <row r="2407" spans="1:31" x14ac:dyDescent="0.25">
      <c r="A2407" t="s">
        <v>1561</v>
      </c>
      <c r="B2407">
        <f t="shared" si="236"/>
        <v>0.16296413329855991</v>
      </c>
      <c r="C2407">
        <f t="shared" si="237"/>
        <v>0.44948329264265746</v>
      </c>
      <c r="D2407">
        <v>0.14783857489905025</v>
      </c>
      <c r="E2407">
        <v>0.40776438397939463</v>
      </c>
      <c r="N2407" t="s">
        <v>1561</v>
      </c>
      <c r="O2407">
        <f t="shared" si="238"/>
        <v>0.2200792993476007</v>
      </c>
      <c r="P2407">
        <f t="shared" si="239"/>
        <v>0.6070168086128358</v>
      </c>
      <c r="Q2407">
        <v>9.9826290981226251E-2</v>
      </c>
      <c r="R2407">
        <v>0.2753381928546243</v>
      </c>
      <c r="AA2407" t="s">
        <v>1561</v>
      </c>
      <c r="AB2407">
        <f t="shared" si="240"/>
        <v>2.3164354852359024</v>
      </c>
      <c r="AC2407">
        <f t="shared" si="241"/>
        <v>6.389130098894749</v>
      </c>
      <c r="AD2407">
        <v>1.0507174617234993</v>
      </c>
      <c r="AE2407">
        <v>2.8980606638601212</v>
      </c>
    </row>
    <row r="2408" spans="1:31" x14ac:dyDescent="0.25">
      <c r="A2408" t="s">
        <v>1562</v>
      </c>
      <c r="B2408">
        <f t="shared" si="236"/>
        <v>9.2367825979572018E-3</v>
      </c>
      <c r="C2408">
        <f t="shared" si="237"/>
        <v>9.2258907694384537E-2</v>
      </c>
      <c r="D2408">
        <v>8.3794682197497194E-3</v>
      </c>
      <c r="E2408">
        <v>8.3695873191265951E-2</v>
      </c>
      <c r="N2408" t="s">
        <v>1562</v>
      </c>
      <c r="O2408">
        <f t="shared" si="238"/>
        <v>0.2062219113780589</v>
      </c>
      <c r="P2408">
        <f t="shared" si="239"/>
        <v>2.0597873864212861</v>
      </c>
      <c r="Q2408">
        <v>9.354068552997323E-2</v>
      </c>
      <c r="R2408">
        <v>0.93430384232360775</v>
      </c>
      <c r="AA2408" t="s">
        <v>1562</v>
      </c>
      <c r="AB2408">
        <f t="shared" si="240"/>
        <v>2.3212729395883098</v>
      </c>
      <c r="AC2408">
        <f t="shared" si="241"/>
        <v>23.185357411607097</v>
      </c>
      <c r="AD2408">
        <v>1.0529116941080232</v>
      </c>
      <c r="AE2408">
        <v>10.516701217860604</v>
      </c>
    </row>
    <row r="2409" spans="1:31" x14ac:dyDescent="0.25">
      <c r="A2409" t="s">
        <v>2004</v>
      </c>
      <c r="B2409">
        <f t="shared" si="236"/>
        <v>1.616690107360114E-2</v>
      </c>
      <c r="C2409">
        <f t="shared" si="237"/>
        <v>0.30468368587387534</v>
      </c>
      <c r="D2409">
        <v>1.4666365947385055E-2</v>
      </c>
      <c r="E2409">
        <v>0.27640439035784853</v>
      </c>
      <c r="N2409" t="s">
        <v>2004</v>
      </c>
      <c r="O2409">
        <f t="shared" si="238"/>
        <v>0.20065234439311888</v>
      </c>
      <c r="P2409">
        <f t="shared" si="239"/>
        <v>3.7815222342615535</v>
      </c>
      <c r="Q2409">
        <v>9.1014372441344638E-2</v>
      </c>
      <c r="R2409">
        <v>1.7152696324843424</v>
      </c>
      <c r="AA2409" t="s">
        <v>2004</v>
      </c>
      <c r="AB2409">
        <f t="shared" si="240"/>
        <v>2.3521819718460764</v>
      </c>
      <c r="AC2409">
        <f t="shared" si="241"/>
        <v>44.329551456116242</v>
      </c>
      <c r="AD2409">
        <v>1.0669317953045403</v>
      </c>
      <c r="AE2409">
        <v>20.107546306461582</v>
      </c>
    </row>
    <row r="2410" spans="1:31" x14ac:dyDescent="0.25">
      <c r="A2410" t="s">
        <v>2005</v>
      </c>
      <c r="B2410">
        <f t="shared" si="236"/>
        <v>7.514857696966042E-3</v>
      </c>
      <c r="C2410">
        <f t="shared" si="237"/>
        <v>0.13427559535713218</v>
      </c>
      <c r="D2410">
        <v>6.8173642261099669E-3</v>
      </c>
      <c r="E2410">
        <v>0.12181277106510019</v>
      </c>
      <c r="N2410" t="s">
        <v>2005</v>
      </c>
      <c r="O2410">
        <f t="shared" si="238"/>
        <v>0.21972493047581926</v>
      </c>
      <c r="P2410">
        <f t="shared" si="239"/>
        <v>3.9260485087238011</v>
      </c>
      <c r="Q2410">
        <v>9.966555196481712E-2</v>
      </c>
      <c r="R2410">
        <v>1.7808256478463942</v>
      </c>
      <c r="AA2410" t="s">
        <v>2005</v>
      </c>
      <c r="AB2410">
        <f t="shared" si="240"/>
        <v>2.4979682808705435</v>
      </c>
      <c r="AC2410">
        <f t="shared" si="241"/>
        <v>44.63373647548125</v>
      </c>
      <c r="AD2410">
        <v>1.1330593527299637</v>
      </c>
      <c r="AE2410">
        <v>20.245522310316904</v>
      </c>
    </row>
    <row r="2411" spans="1:31" x14ac:dyDescent="0.25">
      <c r="A2411" t="s">
        <v>2006</v>
      </c>
      <c r="B2411">
        <f t="shared" si="236"/>
        <v>2.0494625034330433E-2</v>
      </c>
      <c r="C2411">
        <f t="shared" si="237"/>
        <v>0.13043554409356223</v>
      </c>
      <c r="D2411">
        <v>1.8592411083577891E-2</v>
      </c>
      <c r="E2411">
        <v>0.11832913515789473</v>
      </c>
      <c r="N2411" t="s">
        <v>2006</v>
      </c>
      <c r="O2411">
        <f t="shared" si="238"/>
        <v>0.23126338437148175</v>
      </c>
      <c r="P2411">
        <f t="shared" si="239"/>
        <v>1.4718476341423017</v>
      </c>
      <c r="Q2411">
        <v>0.10489930661360219</v>
      </c>
      <c r="R2411">
        <v>0.66761885666427012</v>
      </c>
      <c r="AA2411" t="s">
        <v>2006</v>
      </c>
      <c r="AB2411">
        <f t="shared" si="240"/>
        <v>2.5421556599575443</v>
      </c>
      <c r="AC2411">
        <f t="shared" si="241"/>
        <v>16.179239977391667</v>
      </c>
      <c r="AD2411">
        <v>1.1531024107345682</v>
      </c>
      <c r="AE2411">
        <v>7.3387798063061984</v>
      </c>
    </row>
    <row r="2412" spans="1:31" x14ac:dyDescent="0.25">
      <c r="A2412" t="s">
        <v>2007</v>
      </c>
      <c r="B2412">
        <f t="shared" si="236"/>
        <v>1.7913900043007597E-2</v>
      </c>
      <c r="C2412">
        <f t="shared" si="237"/>
        <v>0.31353396924622556</v>
      </c>
      <c r="D2412">
        <v>1.6251216753261383E-2</v>
      </c>
      <c r="E2412">
        <v>0.28443323237809803</v>
      </c>
      <c r="N2412" t="s">
        <v>2007</v>
      </c>
      <c r="O2412">
        <f t="shared" si="238"/>
        <v>0.21630086821550515</v>
      </c>
      <c r="P2412">
        <f t="shared" si="239"/>
        <v>3.7857568480451365</v>
      </c>
      <c r="Q2412">
        <v>9.8112423449099317E-2</v>
      </c>
      <c r="R2412">
        <v>1.717190420986515</v>
      </c>
      <c r="AA2412" t="s">
        <v>2007</v>
      </c>
      <c r="AB2412">
        <f t="shared" si="240"/>
        <v>2.3013149101518731</v>
      </c>
      <c r="AC2412">
        <f t="shared" si="241"/>
        <v>40.278241841986805</v>
      </c>
      <c r="AD2412">
        <v>1.0438588842352199</v>
      </c>
      <c r="AE2412">
        <v>18.269903176944169</v>
      </c>
    </row>
    <row r="2413" spans="1:31" x14ac:dyDescent="0.25">
      <c r="A2413" t="s">
        <v>2008</v>
      </c>
      <c r="B2413">
        <f t="shared" si="236"/>
        <v>8.5950940379469661E-3</v>
      </c>
      <c r="C2413">
        <f t="shared" si="237"/>
        <v>0.27926129282524786</v>
      </c>
      <c r="D2413">
        <v>7.79733815026298E-3</v>
      </c>
      <c r="E2413">
        <v>0.25334158332934137</v>
      </c>
      <c r="N2413" t="s">
        <v>2008</v>
      </c>
      <c r="O2413">
        <f t="shared" si="238"/>
        <v>0.20776520996808245</v>
      </c>
      <c r="P2413">
        <f t="shared" si="239"/>
        <v>6.7504533264716535</v>
      </c>
      <c r="Q2413">
        <v>9.4240713995055153E-2</v>
      </c>
      <c r="R2413">
        <v>3.0619541229964047</v>
      </c>
      <c r="AA2413" t="s">
        <v>2008</v>
      </c>
      <c r="AB2413">
        <f t="shared" si="240"/>
        <v>2.5100271005387378</v>
      </c>
      <c r="AC2413">
        <f t="shared" si="241"/>
        <v>81.552733457967705</v>
      </c>
      <c r="AD2413">
        <v>1.1385291413227836</v>
      </c>
      <c r="AE2413">
        <v>36.991697649996283</v>
      </c>
    </row>
    <row r="2414" spans="1:31" x14ac:dyDescent="0.25">
      <c r="A2414" t="s">
        <v>2009</v>
      </c>
      <c r="B2414">
        <f t="shared" si="236"/>
        <v>6.9879554412856804E-3</v>
      </c>
      <c r="C2414">
        <f t="shared" si="237"/>
        <v>0.24802437852262749</v>
      </c>
      <c r="D2414">
        <v>6.3393665402745897E-3</v>
      </c>
      <c r="E2414">
        <v>0.22500393134868946</v>
      </c>
      <c r="N2414" t="s">
        <v>2009</v>
      </c>
      <c r="O2414">
        <f t="shared" si="238"/>
        <v>0.15416684520141777</v>
      </c>
      <c r="P2414">
        <f t="shared" si="239"/>
        <v>5.4718631638613724</v>
      </c>
      <c r="Q2414">
        <v>6.9928904691881344E-2</v>
      </c>
      <c r="R2414">
        <v>2.4819953808664907</v>
      </c>
      <c r="AA2414" t="s">
        <v>2009</v>
      </c>
      <c r="AB2414">
        <f t="shared" si="240"/>
        <v>2.663246654319507</v>
      </c>
      <c r="AC2414">
        <f t="shared" si="241"/>
        <v>94.52694737969469</v>
      </c>
      <c r="AD2414">
        <v>1.2080283618540828</v>
      </c>
      <c r="AE2414">
        <v>42.876702091769623</v>
      </c>
    </row>
    <row r="2415" spans="1:31" x14ac:dyDescent="0.25">
      <c r="A2415" t="s">
        <v>2160</v>
      </c>
      <c r="B2415">
        <f t="shared" si="236"/>
        <v>3.0187627620026974E-3</v>
      </c>
      <c r="C2415">
        <f t="shared" si="237"/>
        <v>9.9161524749491789E-2</v>
      </c>
      <c r="D2415">
        <v>2.7385755114296881E-3</v>
      </c>
      <c r="E2415">
        <v>8.9957822049861524E-2</v>
      </c>
      <c r="N2415" t="s">
        <v>2160</v>
      </c>
      <c r="O2415">
        <f t="shared" si="238"/>
        <v>0.20327784791415104</v>
      </c>
      <c r="P2415">
        <f t="shared" si="239"/>
        <v>6.6773519273140218</v>
      </c>
      <c r="Q2415">
        <v>9.2205280805919304E-2</v>
      </c>
      <c r="R2415">
        <v>3.0287958861014448</v>
      </c>
      <c r="AA2415" t="s">
        <v>2160</v>
      </c>
      <c r="AB2415">
        <f t="shared" si="240"/>
        <v>2.4720489831438335</v>
      </c>
      <c r="AC2415">
        <f t="shared" si="241"/>
        <v>81.202852211330608</v>
      </c>
      <c r="AD2415">
        <v>1.1213025570451096</v>
      </c>
      <c r="AE2415">
        <v>36.832994186112096</v>
      </c>
    </row>
    <row r="2416" spans="1:31" x14ac:dyDescent="0.25">
      <c r="A2416" t="s">
        <v>2161</v>
      </c>
      <c r="B2416">
        <f t="shared" si="236"/>
        <v>2.0643642911524298E-3</v>
      </c>
      <c r="C2416">
        <f t="shared" si="237"/>
        <v>0.11882142030440944</v>
      </c>
      <c r="D2416">
        <v>1.8727597827758349E-3</v>
      </c>
      <c r="E2416">
        <v>0.10779297928767125</v>
      </c>
      <c r="N2416" t="s">
        <v>2161</v>
      </c>
      <c r="O2416">
        <f t="shared" si="238"/>
        <v>0.19100813547198997</v>
      </c>
      <c r="P2416">
        <f t="shared" si="239"/>
        <v>10.994114771191352</v>
      </c>
      <c r="Q2416">
        <v>8.6639832859937843E-2</v>
      </c>
      <c r="R2416">
        <v>4.9868465752270241</v>
      </c>
      <c r="AA2416" t="s">
        <v>2161</v>
      </c>
      <c r="AB2416">
        <f t="shared" si="240"/>
        <v>2.4214354281384787</v>
      </c>
      <c r="AC2416">
        <f t="shared" si="241"/>
        <v>139.37384887926498</v>
      </c>
      <c r="AD2416">
        <v>1.0983446346755974</v>
      </c>
      <c r="AE2416">
        <v>63.218914430566329</v>
      </c>
    </row>
    <row r="2417" spans="1:31" x14ac:dyDescent="0.25">
      <c r="A2417" t="s">
        <v>2162</v>
      </c>
      <c r="B2417">
        <f t="shared" si="236"/>
        <v>4.1553116958195089E-3</v>
      </c>
      <c r="C2417">
        <f t="shared" si="237"/>
        <v>0.14172371355953198</v>
      </c>
      <c r="D2417">
        <v>3.7696353604743812E-3</v>
      </c>
      <c r="E2417">
        <v>0.128569590240183</v>
      </c>
      <c r="N2417" t="s">
        <v>2162</v>
      </c>
      <c r="O2417">
        <f t="shared" si="238"/>
        <v>0.19990637870058495</v>
      </c>
      <c r="P2417">
        <f t="shared" si="239"/>
        <v>6.8181345775307722</v>
      </c>
      <c r="Q2417">
        <v>9.0676008094921989E-2</v>
      </c>
      <c r="R2417">
        <v>3.0926538220695545</v>
      </c>
      <c r="AA2417" t="s">
        <v>2162</v>
      </c>
      <c r="AB2417">
        <f t="shared" si="240"/>
        <v>2.2536066253388802</v>
      </c>
      <c r="AC2417">
        <f t="shared" si="241"/>
        <v>76.862946326437026</v>
      </c>
      <c r="AD2417">
        <v>1.0222187702577807</v>
      </c>
      <c r="AE2417">
        <v>34.864445990162714</v>
      </c>
    </row>
    <row r="2418" spans="1:31" x14ac:dyDescent="0.25">
      <c r="A2418" t="s">
        <v>2163</v>
      </c>
      <c r="B2418">
        <f t="shared" si="236"/>
        <v>3.661754821475243E-3</v>
      </c>
      <c r="C2418">
        <f t="shared" si="237"/>
        <v>0.1332195438489189</v>
      </c>
      <c r="D2418">
        <v>3.3218880957372591E-3</v>
      </c>
      <c r="E2418">
        <v>0.12085473725217392</v>
      </c>
      <c r="N2418" t="s">
        <v>2163</v>
      </c>
      <c r="O2418">
        <f t="shared" si="238"/>
        <v>0.16793633540145397</v>
      </c>
      <c r="P2418">
        <f t="shared" si="239"/>
        <v>6.109748764890651</v>
      </c>
      <c r="Q2418">
        <v>7.6174640385545722E-2</v>
      </c>
      <c r="R2418">
        <v>2.771335422432637</v>
      </c>
      <c r="AA2418" t="s">
        <v>2163</v>
      </c>
      <c r="AB2418">
        <f t="shared" si="240"/>
        <v>2.7228225991018409</v>
      </c>
      <c r="AC2418">
        <f t="shared" si="241"/>
        <v>99.059932277971996</v>
      </c>
      <c r="AD2418">
        <v>1.2350515558434885</v>
      </c>
      <c r="AE2418">
        <v>44.932829454998924</v>
      </c>
    </row>
    <row r="2419" spans="1:31" x14ac:dyDescent="0.25">
      <c r="A2419" t="s">
        <v>2164</v>
      </c>
      <c r="B2419">
        <f t="shared" si="236"/>
        <v>4.1196736108760571E-3</v>
      </c>
      <c r="C2419">
        <f t="shared" si="237"/>
        <v>0.35646426091322825</v>
      </c>
      <c r="D2419">
        <v>3.7373050336501428E-3</v>
      </c>
      <c r="E2419">
        <v>0.32337893786301369</v>
      </c>
      <c r="N2419" t="s">
        <v>2164</v>
      </c>
      <c r="O2419">
        <f t="shared" si="238"/>
        <v>0.1727647444500777</v>
      </c>
      <c r="P2419">
        <f t="shared" si="239"/>
        <v>14.948867983054519</v>
      </c>
      <c r="Q2419">
        <v>7.8364769889288852E-2</v>
      </c>
      <c r="R2419">
        <v>6.7806924574008374</v>
      </c>
      <c r="AA2419" t="s">
        <v>2164</v>
      </c>
      <c r="AB2419">
        <f t="shared" si="240"/>
        <v>2.1447912344035513</v>
      </c>
      <c r="AC2419">
        <f t="shared" si="241"/>
        <v>185.58300836416288</v>
      </c>
      <c r="AD2419">
        <v>0.97286093918985628</v>
      </c>
      <c r="AE2419">
        <v>84.179036597492868</v>
      </c>
    </row>
    <row r="2420" spans="1:31" x14ac:dyDescent="0.25">
      <c r="A2420" t="s">
        <v>2165</v>
      </c>
      <c r="B2420">
        <f t="shared" si="236"/>
        <v>7.6227689310897741E-3</v>
      </c>
      <c r="C2420">
        <f t="shared" si="237"/>
        <v>0.30936408558418832</v>
      </c>
      <c r="D2420">
        <v>6.9152596509837504E-3</v>
      </c>
      <c r="E2420">
        <v>0.28065037755223882</v>
      </c>
      <c r="N2420" t="s">
        <v>2165</v>
      </c>
      <c r="O2420">
        <f t="shared" si="238"/>
        <v>0.15437363079462366</v>
      </c>
      <c r="P2420">
        <f t="shared" si="239"/>
        <v>6.2651324683748832</v>
      </c>
      <c r="Q2420">
        <v>7.0022701059187537E-2</v>
      </c>
      <c r="R2420">
        <v>2.8418162847569866</v>
      </c>
      <c r="AA2420" t="s">
        <v>2165</v>
      </c>
      <c r="AB2420">
        <f t="shared" si="240"/>
        <v>2.4936119250758639</v>
      </c>
      <c r="AC2420">
        <f t="shared" si="241"/>
        <v>101.20128000425112</v>
      </c>
      <c r="AD2420">
        <v>1.1310833429804481</v>
      </c>
      <c r="AE2420">
        <v>45.90412844517747</v>
      </c>
    </row>
    <row r="2421" spans="1:31" x14ac:dyDescent="0.25">
      <c r="A2421" t="s">
        <v>2010</v>
      </c>
      <c r="B2421">
        <f t="shared" si="236"/>
        <v>5.3916104453575501E-3</v>
      </c>
      <c r="C2421">
        <f t="shared" si="237"/>
        <v>0.11475417184688851</v>
      </c>
      <c r="D2421">
        <v>4.8911867201611873E-3</v>
      </c>
      <c r="E2421">
        <v>0.10410323355313808</v>
      </c>
      <c r="N2421" t="s">
        <v>2010</v>
      </c>
      <c r="O2421">
        <f t="shared" si="238"/>
        <v>0.21599263255913864</v>
      </c>
      <c r="P2421">
        <f t="shared" si="239"/>
        <v>4.597152543855481</v>
      </c>
      <c r="Q2421">
        <v>9.797261010720644E-2</v>
      </c>
      <c r="R2421">
        <v>2.0852333176650708</v>
      </c>
      <c r="AA2421" t="s">
        <v>2010</v>
      </c>
      <c r="AB2421">
        <f t="shared" si="240"/>
        <v>2.4862785196017287</v>
      </c>
      <c r="AC2421">
        <f t="shared" si="241"/>
        <v>52.917553185481239</v>
      </c>
      <c r="AD2421">
        <v>1.1277569662111904</v>
      </c>
      <c r="AE2421">
        <v>24.002998364534534</v>
      </c>
    </row>
    <row r="2422" spans="1:31" x14ac:dyDescent="0.25">
      <c r="A2422" t="s">
        <v>2011</v>
      </c>
      <c r="B2422">
        <f t="shared" si="236"/>
        <v>1.8569828025035005E-2</v>
      </c>
      <c r="C2422">
        <f t="shared" si="237"/>
        <v>0.31988472761869452</v>
      </c>
      <c r="D2422">
        <v>1.6846264609108808E-2</v>
      </c>
      <c r="E2422">
        <v>0.29019454346115658</v>
      </c>
      <c r="N2422" t="s">
        <v>2011</v>
      </c>
      <c r="O2422">
        <f t="shared" si="238"/>
        <v>0.1865487437079193</v>
      </c>
      <c r="P2422">
        <f t="shared" si="239"/>
        <v>3.2134973995541309</v>
      </c>
      <c r="Q2422">
        <v>8.4617086780869794E-2</v>
      </c>
      <c r="R2422">
        <v>1.457617901484844</v>
      </c>
      <c r="AA2422" t="s">
        <v>2011</v>
      </c>
      <c r="AB2422">
        <f t="shared" si="240"/>
        <v>2.5572031621680784</v>
      </c>
      <c r="AC2422">
        <f t="shared" si="241"/>
        <v>44.050501485150839</v>
      </c>
      <c r="AD2422">
        <v>1.1599278429249757</v>
      </c>
      <c r="AE2422">
        <v>19.980971368780153</v>
      </c>
    </row>
    <row r="2423" spans="1:31" x14ac:dyDescent="0.25">
      <c r="A2423" t="s">
        <v>2166</v>
      </c>
      <c r="B2423">
        <f t="shared" si="236"/>
        <v>4.2564511934766649E-3</v>
      </c>
      <c r="C2423">
        <f t="shared" si="237"/>
        <v>0.12528753370583409</v>
      </c>
      <c r="D2423">
        <v>3.8613875693622483E-3</v>
      </c>
      <c r="E2423">
        <v>0.11365893869268297</v>
      </c>
      <c r="N2423" t="s">
        <v>2166</v>
      </c>
      <c r="O2423">
        <f t="shared" si="238"/>
        <v>0.12440891128512235</v>
      </c>
      <c r="P2423">
        <f t="shared" si="239"/>
        <v>3.6619439428388088</v>
      </c>
      <c r="Q2423">
        <v>5.6430932920186888E-2</v>
      </c>
      <c r="R2423">
        <v>1.6610298318761489</v>
      </c>
      <c r="AA2423" t="s">
        <v>2166</v>
      </c>
      <c r="AB2423">
        <f t="shared" si="240"/>
        <v>3.2605319720876125</v>
      </c>
      <c r="AC2423">
        <f t="shared" si="241"/>
        <v>95.972910479495212</v>
      </c>
      <c r="AD2423">
        <v>1.4789524247127148</v>
      </c>
      <c r="AE2423">
        <v>43.532579921155197</v>
      </c>
    </row>
    <row r="2424" spans="1:31" x14ac:dyDescent="0.25">
      <c r="A2424" t="s">
        <v>2167</v>
      </c>
      <c r="B2424">
        <f t="shared" si="236"/>
        <v>1.9811587669637323E-3</v>
      </c>
      <c r="C2424">
        <f t="shared" si="237"/>
        <v>8.6236590046945033E-2</v>
      </c>
      <c r="D2424">
        <v>1.7972770009464778E-3</v>
      </c>
      <c r="E2424">
        <v>7.8232518521955258E-2</v>
      </c>
      <c r="N2424" t="s">
        <v>2167</v>
      </c>
      <c r="O2424">
        <f t="shared" si="238"/>
        <v>0.15382010596689083</v>
      </c>
      <c r="P2424">
        <f t="shared" si="239"/>
        <v>6.6955367941428774</v>
      </c>
      <c r="Q2424">
        <v>6.9771626420716798E-2</v>
      </c>
      <c r="R2424">
        <v>3.0370444029446624</v>
      </c>
      <c r="AA2424" t="s">
        <v>2167</v>
      </c>
      <c r="AB2424">
        <f t="shared" si="240"/>
        <v>2.439545307682184</v>
      </c>
      <c r="AC2424">
        <f t="shared" si="241"/>
        <v>106.18940395269598</v>
      </c>
      <c r="AD2424">
        <v>1.106559137858423</v>
      </c>
      <c r="AE2424">
        <v>48.166703408856392</v>
      </c>
    </row>
    <row r="2425" spans="1:31" x14ac:dyDescent="0.25">
      <c r="A2425" t="s">
        <v>2168</v>
      </c>
      <c r="B2425">
        <f t="shared" si="236"/>
        <v>1.6764584429800847E-2</v>
      </c>
      <c r="C2425">
        <f t="shared" si="237"/>
        <v>0.75147703790678111</v>
      </c>
      <c r="D2425">
        <v>1.520857516749341E-2</v>
      </c>
      <c r="E2425">
        <v>0.68172850126451612</v>
      </c>
      <c r="N2425" t="s">
        <v>2168</v>
      </c>
      <c r="O2425">
        <f t="shared" si="238"/>
        <v>0.1603481766164695</v>
      </c>
      <c r="P2425">
        <f t="shared" si="239"/>
        <v>7.1876504486028177</v>
      </c>
      <c r="Q2425">
        <v>7.2732709458252137E-2</v>
      </c>
      <c r="R2425">
        <v>3.2602634017854464</v>
      </c>
      <c r="AA2425" t="s">
        <v>2168</v>
      </c>
      <c r="AB2425">
        <f t="shared" si="240"/>
        <v>2.7485483998484006</v>
      </c>
      <c r="AC2425">
        <f t="shared" si="241"/>
        <v>123.20442649266646</v>
      </c>
      <c r="AD2425">
        <v>1.2467205827745265</v>
      </c>
      <c r="AE2425">
        <v>55.884587808535777</v>
      </c>
    </row>
    <row r="2426" spans="1:31" x14ac:dyDescent="0.25">
      <c r="A2426" t="s">
        <v>2169</v>
      </c>
      <c r="B2426">
        <f t="shared" si="236"/>
        <v>1.7303254602320868E-3</v>
      </c>
      <c r="C2426">
        <f t="shared" si="237"/>
        <v>0.12059734003784341</v>
      </c>
      <c r="D2426">
        <v>1.5697248527907551E-3</v>
      </c>
      <c r="E2426">
        <v>0.10940406656934305</v>
      </c>
      <c r="N2426" t="s">
        <v>2169</v>
      </c>
      <c r="O2426">
        <f t="shared" si="238"/>
        <v>0.17442233398286763</v>
      </c>
      <c r="P2426">
        <f t="shared" si="239"/>
        <v>12.156597128672423</v>
      </c>
      <c r="Q2426">
        <v>7.9116639853970869E-2</v>
      </c>
      <c r="R2426">
        <v>5.5141397028517165</v>
      </c>
      <c r="AA2426" t="s">
        <v>2169</v>
      </c>
      <c r="AB2426">
        <f t="shared" si="240"/>
        <v>2.2678479627375165</v>
      </c>
      <c r="AC2426">
        <f t="shared" si="241"/>
        <v>158.06068754239041</v>
      </c>
      <c r="AD2426">
        <v>1.0286785322405407</v>
      </c>
      <c r="AE2426">
        <v>71.695121867768549</v>
      </c>
    </row>
    <row r="2427" spans="1:31" x14ac:dyDescent="0.25">
      <c r="A2427" t="s">
        <v>1803</v>
      </c>
      <c r="B2427">
        <f t="shared" si="236"/>
        <v>3.7721921949723999E-2</v>
      </c>
      <c r="C2427">
        <f t="shared" si="237"/>
        <v>0.24698712390436964</v>
      </c>
      <c r="D2427">
        <v>3.4220751957017771E-2</v>
      </c>
      <c r="E2427">
        <v>0.22406294978749058</v>
      </c>
      <c r="N2427" t="s">
        <v>1803</v>
      </c>
      <c r="O2427">
        <f t="shared" si="238"/>
        <v>0.2392101813753274</v>
      </c>
      <c r="P2427">
        <f t="shared" si="239"/>
        <v>1.5662466717703127</v>
      </c>
      <c r="Q2427">
        <v>0.10850391310056519</v>
      </c>
      <c r="R2427">
        <v>0.71043753986862623</v>
      </c>
      <c r="AA2427" t="s">
        <v>1803</v>
      </c>
      <c r="AB2427">
        <f t="shared" si="240"/>
        <v>2.5180537711954836</v>
      </c>
      <c r="AC2427">
        <f t="shared" si="241"/>
        <v>16.487146641494881</v>
      </c>
      <c r="AD2427">
        <v>1.1421699778892669</v>
      </c>
      <c r="AE2427">
        <v>7.4784439198186599</v>
      </c>
    </row>
    <row r="2428" spans="1:31" x14ac:dyDescent="0.25">
      <c r="A2428" t="s">
        <v>2012</v>
      </c>
      <c r="B2428">
        <f t="shared" si="236"/>
        <v>7.8285435922262434E-2</v>
      </c>
      <c r="C2428">
        <f t="shared" si="237"/>
        <v>0.28778244538061132</v>
      </c>
      <c r="D2428">
        <v>7.1019352834495564E-2</v>
      </c>
      <c r="E2428">
        <v>0.26107184289495011</v>
      </c>
      <c r="N2428" t="s">
        <v>2012</v>
      </c>
      <c r="O2428">
        <f t="shared" si="238"/>
        <v>0.23651371572447297</v>
      </c>
      <c r="P2428">
        <f t="shared" si="239"/>
        <v>0.86944007752389252</v>
      </c>
      <c r="Q2428">
        <v>0.10728081685534348</v>
      </c>
      <c r="R2428">
        <v>0.39437138534577132</v>
      </c>
      <c r="AA2428" t="s">
        <v>2012</v>
      </c>
      <c r="AB2428">
        <f t="shared" si="240"/>
        <v>2.5256944609815664</v>
      </c>
      <c r="AC2428">
        <f t="shared" si="241"/>
        <v>9.2846200535602037</v>
      </c>
      <c r="AD2428">
        <v>1.1456357364778476</v>
      </c>
      <c r="AE2428">
        <v>4.2114328147370745</v>
      </c>
    </row>
    <row r="2429" spans="1:31" x14ac:dyDescent="0.25">
      <c r="A2429" t="s">
        <v>1804</v>
      </c>
      <c r="B2429">
        <f t="shared" si="236"/>
        <v>3.0703528484083073E-2</v>
      </c>
      <c r="C2429">
        <f t="shared" si="237"/>
        <v>0.15045811168100434</v>
      </c>
      <c r="D2429">
        <v>2.7853772505531744E-2</v>
      </c>
      <c r="E2429">
        <v>0.13649330292924272</v>
      </c>
      <c r="N2429" t="s">
        <v>1804</v>
      </c>
      <c r="O2429">
        <f t="shared" si="238"/>
        <v>0.2454340098975698</v>
      </c>
      <c r="P2429">
        <f t="shared" si="239"/>
        <v>1.2027131569138312</v>
      </c>
      <c r="Q2429">
        <v>0.11132699423050518</v>
      </c>
      <c r="R2429">
        <v>0.54554151128679629</v>
      </c>
      <c r="AA2429" t="s">
        <v>1804</v>
      </c>
      <c r="AB2429">
        <f t="shared" si="240"/>
        <v>2.6601207386702441</v>
      </c>
      <c r="AC2429">
        <f t="shared" si="241"/>
        <v>13.035529235387035</v>
      </c>
      <c r="AD2429">
        <v>1.2066104703662821</v>
      </c>
      <c r="AE2429">
        <v>5.9128166002143097</v>
      </c>
    </row>
    <row r="2430" spans="1:31" x14ac:dyDescent="0.25">
      <c r="A2430" t="s">
        <v>1805</v>
      </c>
      <c r="B2430">
        <f t="shared" si="236"/>
        <v>0.10510073989748271</v>
      </c>
      <c r="C2430">
        <f t="shared" si="237"/>
        <v>0.5885870177966388</v>
      </c>
      <c r="D2430">
        <v>9.5345787399814946E-2</v>
      </c>
      <c r="E2430">
        <v>0.53395716071903254</v>
      </c>
      <c r="N2430" t="s">
        <v>1805</v>
      </c>
      <c r="O2430">
        <f t="shared" si="238"/>
        <v>0.15044448023808793</v>
      </c>
      <c r="P2430">
        <f t="shared" si="239"/>
        <v>0.84252183242168011</v>
      </c>
      <c r="Q2430">
        <v>6.8240468346122241E-2</v>
      </c>
      <c r="R2430">
        <v>0.38216147475334777</v>
      </c>
      <c r="AA2430" t="s">
        <v>1805</v>
      </c>
      <c r="AB2430">
        <f t="shared" si="240"/>
        <v>3.593172131546928</v>
      </c>
      <c r="AC2430">
        <f t="shared" si="241"/>
        <v>20.122545963045617</v>
      </c>
      <c r="AD2430">
        <v>1.6298354630023819</v>
      </c>
      <c r="AE2430">
        <v>9.1274333140137323</v>
      </c>
    </row>
    <row r="2431" spans="1:31" x14ac:dyDescent="0.25">
      <c r="A2431" t="s">
        <v>1806</v>
      </c>
      <c r="B2431">
        <f t="shared" si="236"/>
        <v>9.8021247688041838E-2</v>
      </c>
      <c r="C2431">
        <f t="shared" si="237"/>
        <v>0.52073188128980641</v>
      </c>
      <c r="D2431">
        <v>8.8923380100319208E-2</v>
      </c>
      <c r="E2431">
        <v>0.47240001634805545</v>
      </c>
      <c r="N2431" t="s">
        <v>1806</v>
      </c>
      <c r="O2431">
        <f t="shared" si="238"/>
        <v>0.23351127104894279</v>
      </c>
      <c r="P2431">
        <f t="shared" si="239"/>
        <v>1.2405143409587938</v>
      </c>
      <c r="Q2431">
        <v>0.10591893085914574</v>
      </c>
      <c r="R2431">
        <v>0.56268783994693639</v>
      </c>
      <c r="AA2431" t="s">
        <v>1806</v>
      </c>
      <c r="AB2431">
        <f t="shared" si="240"/>
        <v>2.7723098965998973</v>
      </c>
      <c r="AC2431">
        <f t="shared" si="241"/>
        <v>14.727726712572036</v>
      </c>
      <c r="AD2431">
        <v>1.2574986164010238</v>
      </c>
      <c r="AE2431">
        <v>6.6803844644156571</v>
      </c>
    </row>
    <row r="2432" spans="1:31" x14ac:dyDescent="0.25">
      <c r="A2432" t="s">
        <v>1807</v>
      </c>
      <c r="B2432">
        <f t="shared" si="236"/>
        <v>2.3387788127231857E-2</v>
      </c>
      <c r="C2432">
        <f t="shared" si="237"/>
        <v>0.33023526099981321</v>
      </c>
      <c r="D2432">
        <v>2.1217044491847331E-2</v>
      </c>
      <c r="E2432">
        <v>0.2995843893955758</v>
      </c>
      <c r="N2432" t="s">
        <v>1807</v>
      </c>
      <c r="O2432">
        <f t="shared" si="238"/>
        <v>0.24595242330399025</v>
      </c>
      <c r="P2432">
        <f t="shared" si="239"/>
        <v>3.4728449848046021</v>
      </c>
      <c r="Q2432">
        <v>0.11156214259616841</v>
      </c>
      <c r="R2432">
        <v>1.575255987334985</v>
      </c>
      <c r="AA2432" t="s">
        <v>1807</v>
      </c>
      <c r="AB2432">
        <f t="shared" si="240"/>
        <v>2.5696065164115631</v>
      </c>
      <c r="AC2432">
        <f t="shared" si="241"/>
        <v>36.282810242578904</v>
      </c>
      <c r="AD2432">
        <v>1.165553909772352</v>
      </c>
      <c r="AE2432">
        <v>16.457605888555754</v>
      </c>
    </row>
    <row r="2433" spans="1:31" x14ac:dyDescent="0.25">
      <c r="A2433" t="s">
        <v>2013</v>
      </c>
      <c r="B2433">
        <f t="shared" si="236"/>
        <v>6.6985301853606204E-3</v>
      </c>
      <c r="C2433">
        <f t="shared" si="237"/>
        <v>0.12716296771845495</v>
      </c>
      <c r="D2433">
        <v>6.0768043647229713E-3</v>
      </c>
      <c r="E2433">
        <v>0.11536030380984723</v>
      </c>
      <c r="N2433" t="s">
        <v>2013</v>
      </c>
      <c r="O2433">
        <f t="shared" si="238"/>
        <v>0.24967322272451656</v>
      </c>
      <c r="P2433">
        <f t="shared" si="239"/>
        <v>4.7397245489565663</v>
      </c>
      <c r="Q2433">
        <v>0.1132498688236569</v>
      </c>
      <c r="R2433">
        <v>2.1499028913559552</v>
      </c>
      <c r="AA2433" t="s">
        <v>2013</v>
      </c>
      <c r="AB2433">
        <f t="shared" si="240"/>
        <v>2.5116399005047767</v>
      </c>
      <c r="AC2433">
        <f t="shared" si="241"/>
        <v>47.680248464996332</v>
      </c>
      <c r="AD2433">
        <v>1.1392606950817312</v>
      </c>
      <c r="AE2433">
        <v>21.627396903905041</v>
      </c>
    </row>
    <row r="2434" spans="1:31" x14ac:dyDescent="0.25">
      <c r="A2434" t="s">
        <v>1808</v>
      </c>
      <c r="B2434">
        <f t="shared" si="236"/>
        <v>1.3200871055158988E-2</v>
      </c>
      <c r="C2434">
        <f t="shared" si="237"/>
        <v>0.2579224493144614</v>
      </c>
      <c r="D2434">
        <v>1.1975628776212884E-2</v>
      </c>
      <c r="E2434">
        <v>0.23398331012667958</v>
      </c>
      <c r="N2434" t="s">
        <v>1808</v>
      </c>
      <c r="O2434">
        <f t="shared" si="238"/>
        <v>0.18574858273823</v>
      </c>
      <c r="P2434">
        <f t="shared" si="239"/>
        <v>3.6292097102040191</v>
      </c>
      <c r="Q2434">
        <v>8.4254139870238901E-2</v>
      </c>
      <c r="R2434">
        <v>1.6461818337148748</v>
      </c>
      <c r="AA2434" t="s">
        <v>1808</v>
      </c>
      <c r="AB2434">
        <f t="shared" si="240"/>
        <v>3.5631269120869034</v>
      </c>
      <c r="AC2434">
        <f t="shared" si="241"/>
        <v>69.61740755922105</v>
      </c>
      <c r="AD2434">
        <v>1.6162071807000375</v>
      </c>
      <c r="AE2434">
        <v>31.577924888741634</v>
      </c>
    </row>
    <row r="2435" spans="1:31" x14ac:dyDescent="0.25">
      <c r="A2435" t="s">
        <v>2170</v>
      </c>
      <c r="B2435">
        <f t="shared" ref="B2435:B2467" si="242">D2435*1.1023113109</f>
        <v>6.9550857941822457E-3</v>
      </c>
      <c r="C2435">
        <f t="shared" ref="C2435:C2467" si="243">E2435*1.1023113109</f>
        <v>0.10207665410087542</v>
      </c>
      <c r="D2435">
        <v>6.3095476980125085E-3</v>
      </c>
      <c r="E2435">
        <v>9.2602382912621364E-2</v>
      </c>
      <c r="N2435" t="s">
        <v>2170</v>
      </c>
      <c r="O2435">
        <f t="shared" ref="O2435:O2467" si="244">Q2435*2.2046226218</f>
        <v>0.18543148328435999</v>
      </c>
      <c r="P2435">
        <f t="shared" ref="P2435:P2467" si="245">R2435*2.2046226218</f>
        <v>2.7214941610731618</v>
      </c>
      <c r="Q2435">
        <v>8.411030597742912E-2</v>
      </c>
      <c r="R2435">
        <v>1.2344489864896486</v>
      </c>
      <c r="AA2435" t="s">
        <v>2170</v>
      </c>
      <c r="AB2435">
        <f t="shared" ref="AB2435:AB2467" si="246">AD2435*2.2046226218</f>
        <v>2.6159114617182064</v>
      </c>
      <c r="AC2435">
        <f t="shared" ref="AC2435:AC2467" si="247">AE2435*2.2046226218</f>
        <v>38.392551485084944</v>
      </c>
      <c r="AD2435">
        <v>1.1865574796571774</v>
      </c>
      <c r="AE2435">
        <v>17.414568418851985</v>
      </c>
    </row>
    <row r="2436" spans="1:31" x14ac:dyDescent="0.25">
      <c r="A2436" t="s">
        <v>1830</v>
      </c>
      <c r="B2436">
        <f t="shared" si="242"/>
        <v>7.2898845809287122E-3</v>
      </c>
      <c r="C2436">
        <f t="shared" si="243"/>
        <v>0.23087892200342591</v>
      </c>
      <c r="D2436">
        <v>6.6132720483261373E-3</v>
      </c>
      <c r="E2436">
        <v>0.20944983483379215</v>
      </c>
      <c r="N2436" t="s">
        <v>1830</v>
      </c>
      <c r="O2436">
        <f t="shared" si="244"/>
        <v>0.16684398053505675</v>
      </c>
      <c r="P2436">
        <f t="shared" si="245"/>
        <v>5.2841383071372343</v>
      </c>
      <c r="Q2436">
        <v>7.5679156552804605E-2</v>
      </c>
      <c r="R2436">
        <v>2.3968448181951945</v>
      </c>
      <c r="AA2436" t="s">
        <v>1830</v>
      </c>
      <c r="AB2436">
        <f t="shared" si="246"/>
        <v>3.1813293792977451</v>
      </c>
      <c r="AC2436">
        <f t="shared" si="247"/>
        <v>100.75631369413503</v>
      </c>
      <c r="AD2436">
        <v>1.4430267329382191</v>
      </c>
      <c r="AE2436">
        <v>45.702295121997295</v>
      </c>
    </row>
    <row r="2437" spans="1:31" x14ac:dyDescent="0.25">
      <c r="A2437" t="s">
        <v>1831</v>
      </c>
      <c r="B2437">
        <f t="shared" si="242"/>
        <v>5.9257223215424927E-3</v>
      </c>
      <c r="C2437">
        <f t="shared" si="243"/>
        <v>8.9910590690314804E-2</v>
      </c>
      <c r="D2437">
        <v>5.3757248636996571E-3</v>
      </c>
      <c r="E2437">
        <v>8.1565515840444233E-2</v>
      </c>
      <c r="N2437" t="s">
        <v>1831</v>
      </c>
      <c r="O2437">
        <f t="shared" si="244"/>
        <v>0.14907870451677707</v>
      </c>
      <c r="P2437">
        <f t="shared" si="245"/>
        <v>2.2619612690459765</v>
      </c>
      <c r="Q2437">
        <v>6.7620962899790679E-2</v>
      </c>
      <c r="R2437">
        <v>1.0260083728974718</v>
      </c>
      <c r="AA2437" t="s">
        <v>1831</v>
      </c>
      <c r="AB2437">
        <f t="shared" si="246"/>
        <v>2.8844278612563388</v>
      </c>
      <c r="AC2437">
        <f t="shared" si="247"/>
        <v>43.765232107881019</v>
      </c>
      <c r="AD2437">
        <v>1.3083544697102403</v>
      </c>
      <c r="AE2437">
        <v>19.851575355853051</v>
      </c>
    </row>
    <row r="2438" spans="1:31" x14ac:dyDescent="0.25">
      <c r="A2438" t="s">
        <v>1832</v>
      </c>
      <c r="B2438">
        <f t="shared" si="242"/>
        <v>1.0511183357058983E-2</v>
      </c>
      <c r="C2438">
        <f t="shared" si="243"/>
        <v>0.21914324793233889</v>
      </c>
      <c r="D2438">
        <v>9.5355851410768491E-3</v>
      </c>
      <c r="E2438">
        <v>0.19880341040265279</v>
      </c>
      <c r="N2438" t="s">
        <v>1832</v>
      </c>
      <c r="O2438">
        <f t="shared" si="244"/>
        <v>0.20133107848979856</v>
      </c>
      <c r="P2438">
        <f t="shared" si="245"/>
        <v>4.1974671120493063</v>
      </c>
      <c r="Q2438">
        <v>9.1322241048864189E-2</v>
      </c>
      <c r="R2438">
        <v>1.903939055393624</v>
      </c>
      <c r="AA2438" t="s">
        <v>1832</v>
      </c>
      <c r="AB2438">
        <f t="shared" si="246"/>
        <v>2.7496959869645425</v>
      </c>
      <c r="AC2438">
        <f t="shared" si="247"/>
        <v>57.32725697390255</v>
      </c>
      <c r="AD2438">
        <v>1.2472411195343303</v>
      </c>
      <c r="AE2438">
        <v>26.003206356966789</v>
      </c>
    </row>
    <row r="2439" spans="1:31" x14ac:dyDescent="0.25">
      <c r="A2439" t="s">
        <v>1833</v>
      </c>
      <c r="B2439">
        <f t="shared" si="242"/>
        <v>4.6232048645086588E-3</v>
      </c>
      <c r="C2439">
        <f t="shared" si="243"/>
        <v>0.15374824842933929</v>
      </c>
      <c r="D2439">
        <v>4.1941009030688143E-3</v>
      </c>
      <c r="E2439">
        <v>0.13947806477991143</v>
      </c>
      <c r="N2439" t="s">
        <v>1833</v>
      </c>
      <c r="O2439">
        <f t="shared" si="244"/>
        <v>0.20176480306842026</v>
      </c>
      <c r="P2439">
        <f t="shared" si="245"/>
        <v>6.7098443559361964</v>
      </c>
      <c r="Q2439">
        <v>9.1518975208412817E-2</v>
      </c>
      <c r="R2439">
        <v>3.043534203807559</v>
      </c>
      <c r="AA2439" t="s">
        <v>1833</v>
      </c>
      <c r="AB2439">
        <f t="shared" si="246"/>
        <v>2.5595241217177205</v>
      </c>
      <c r="AC2439">
        <f t="shared" si="247"/>
        <v>85.118951476221241</v>
      </c>
      <c r="AD2439">
        <v>1.1609806124677953</v>
      </c>
      <c r="AE2439">
        <v>38.6093069328684</v>
      </c>
    </row>
    <row r="2440" spans="1:31" x14ac:dyDescent="0.25">
      <c r="A2440" t="s">
        <v>1834</v>
      </c>
      <c r="B2440">
        <f t="shared" si="242"/>
        <v>2.7812007430176946E-2</v>
      </c>
      <c r="C2440">
        <f t="shared" si="243"/>
        <v>0.40423332839340431</v>
      </c>
      <c r="D2440">
        <v>2.5230628729981351E-2</v>
      </c>
      <c r="E2440">
        <v>0.36671430692601842</v>
      </c>
      <c r="N2440" t="s">
        <v>1834</v>
      </c>
      <c r="O2440">
        <f t="shared" si="244"/>
        <v>0.18321107097802714</v>
      </c>
      <c r="P2440">
        <f t="shared" si="245"/>
        <v>2.6628793770423989</v>
      </c>
      <c r="Q2440">
        <v>8.3103143897000145E-2</v>
      </c>
      <c r="R2440">
        <v>1.2078617676835084</v>
      </c>
      <c r="AA2440" t="s">
        <v>1834</v>
      </c>
      <c r="AB2440">
        <f t="shared" si="246"/>
        <v>2.6592395498125789</v>
      </c>
      <c r="AC2440">
        <f t="shared" si="247"/>
        <v>38.650689164197374</v>
      </c>
      <c r="AD2440">
        <v>1.2062107698239073</v>
      </c>
      <c r="AE2440">
        <v>17.531657700509481</v>
      </c>
    </row>
    <row r="2441" spans="1:31" x14ac:dyDescent="0.25">
      <c r="A2441" t="s">
        <v>1835</v>
      </c>
      <c r="B2441">
        <f t="shared" si="242"/>
        <v>2.9415013004419104E-2</v>
      </c>
      <c r="C2441">
        <f t="shared" si="243"/>
        <v>0.81485938176620931</v>
      </c>
      <c r="D2441">
        <v>2.6684850925100947E-2</v>
      </c>
      <c r="E2441">
        <v>0.7392279964004943</v>
      </c>
      <c r="N2441" t="s">
        <v>1835</v>
      </c>
      <c r="O2441">
        <f t="shared" si="244"/>
        <v>0.19122804073853011</v>
      </c>
      <c r="P2441">
        <f t="shared" si="245"/>
        <v>5.2974296842619877</v>
      </c>
      <c r="Q2441">
        <v>8.6739580210965478E-2</v>
      </c>
      <c r="R2441">
        <v>2.4028736854459085</v>
      </c>
      <c r="AA2441" t="s">
        <v>1835</v>
      </c>
      <c r="AB2441">
        <f t="shared" si="246"/>
        <v>2.6388384559580285</v>
      </c>
      <c r="AC2441">
        <f t="shared" si="247"/>
        <v>73.101523785823744</v>
      </c>
      <c r="AD2441">
        <v>1.1969569893116245</v>
      </c>
      <c r="AE2441">
        <v>33.158293425356767</v>
      </c>
    </row>
    <row r="2442" spans="1:31" x14ac:dyDescent="0.25">
      <c r="A2442" t="s">
        <v>1809</v>
      </c>
      <c r="B2442">
        <f t="shared" si="242"/>
        <v>2.800997869155978E-2</v>
      </c>
      <c r="C2442">
        <f t="shared" si="243"/>
        <v>0.30256211375383918</v>
      </c>
      <c r="D2442">
        <v>2.5410225237270382E-2</v>
      </c>
      <c r="E2442">
        <v>0.27447973250569968</v>
      </c>
      <c r="N2442" t="s">
        <v>1809</v>
      </c>
      <c r="O2442">
        <f t="shared" si="244"/>
        <v>0.19884412536168863</v>
      </c>
      <c r="P2442">
        <f t="shared" si="245"/>
        <v>2.1479023436420768</v>
      </c>
      <c r="Q2442">
        <v>9.0194178085380938E-2</v>
      </c>
      <c r="R2442">
        <v>0.97427211460271923</v>
      </c>
      <c r="AA2442" t="s">
        <v>1809</v>
      </c>
      <c r="AB2442">
        <f t="shared" si="246"/>
        <v>2.8251990847647535</v>
      </c>
      <c r="AC2442">
        <f t="shared" si="247"/>
        <v>30.517631458227822</v>
      </c>
      <c r="AD2442">
        <v>1.2814887486086275</v>
      </c>
      <c r="AE2442">
        <v>13.84256478023037</v>
      </c>
    </row>
    <row r="2443" spans="1:31" x14ac:dyDescent="0.25">
      <c r="A2443" t="s">
        <v>1836</v>
      </c>
      <c r="B2443">
        <f t="shared" si="242"/>
        <v>1.4491364568249124E-2</v>
      </c>
      <c r="C2443">
        <f t="shared" si="243"/>
        <v>0.23352549395650843</v>
      </c>
      <c r="D2443">
        <v>1.3146344798383149E-2</v>
      </c>
      <c r="E2443">
        <v>0.21185076452299373</v>
      </c>
      <c r="N2443" t="s">
        <v>1836</v>
      </c>
      <c r="O2443">
        <f t="shared" si="244"/>
        <v>0.16233764531818284</v>
      </c>
      <c r="P2443">
        <f t="shared" si="245"/>
        <v>2.6160392716726384</v>
      </c>
      <c r="Q2443">
        <v>7.3635117281723089E-2</v>
      </c>
      <c r="R2443">
        <v>1.186615453277319</v>
      </c>
      <c r="AA2443" t="s">
        <v>1836</v>
      </c>
      <c r="AB2443">
        <f t="shared" si="246"/>
        <v>3.287154290111963</v>
      </c>
      <c r="AC2443">
        <f t="shared" si="247"/>
        <v>52.971845797845326</v>
      </c>
      <c r="AD2443">
        <v>1.491028105040541</v>
      </c>
      <c r="AE2443">
        <v>24.027625079250797</v>
      </c>
    </row>
    <row r="2444" spans="1:31" x14ac:dyDescent="0.25">
      <c r="A2444" t="s">
        <v>1837</v>
      </c>
      <c r="B2444">
        <f t="shared" si="242"/>
        <v>1.058850072633972E-2</v>
      </c>
      <c r="C2444">
        <f t="shared" si="243"/>
        <v>0.36551099953816107</v>
      </c>
      <c r="D2444">
        <v>9.6057262786268301E-3</v>
      </c>
      <c r="E2444">
        <v>0.3315860010905029</v>
      </c>
      <c r="N2444" t="s">
        <v>1837</v>
      </c>
      <c r="O2444">
        <f t="shared" si="244"/>
        <v>0.18357617458296982</v>
      </c>
      <c r="P2444">
        <f t="shared" si="245"/>
        <v>6.3369794078871813</v>
      </c>
      <c r="Q2444">
        <v>8.326875210646531E-2</v>
      </c>
      <c r="R2444">
        <v>2.8744055083283375</v>
      </c>
      <c r="AA2444" t="s">
        <v>1837</v>
      </c>
      <c r="AB2444">
        <f t="shared" si="246"/>
        <v>2.5876504229810444</v>
      </c>
      <c r="AC2444">
        <f t="shared" si="247"/>
        <v>89.324703940979973</v>
      </c>
      <c r="AD2444">
        <v>1.1737384881174426</v>
      </c>
      <c r="AE2444">
        <v>40.51700416103386</v>
      </c>
    </row>
    <row r="2445" spans="1:31" x14ac:dyDescent="0.25">
      <c r="A2445" t="s">
        <v>2171</v>
      </c>
      <c r="B2445">
        <f t="shared" si="242"/>
        <v>3.9057991870637583E-2</v>
      </c>
      <c r="C2445">
        <f t="shared" si="243"/>
        <v>0.36577484965071527</v>
      </c>
      <c r="D2445">
        <v>3.5432814200870397E-2</v>
      </c>
      <c r="E2445">
        <v>0.33182536188626466</v>
      </c>
      <c r="N2445" t="s">
        <v>2171</v>
      </c>
      <c r="O2445">
        <f t="shared" si="244"/>
        <v>0.18177038735437162</v>
      </c>
      <c r="P2445">
        <f t="shared" si="245"/>
        <v>1.7022645794414271</v>
      </c>
      <c r="Q2445">
        <v>8.2449660797711599E-2</v>
      </c>
      <c r="R2445">
        <v>0.77213422497297313</v>
      </c>
      <c r="AA2445" t="s">
        <v>2171</v>
      </c>
      <c r="AB2445">
        <f t="shared" si="246"/>
        <v>2.4074406746476851</v>
      </c>
      <c r="AC2445">
        <f t="shared" si="247"/>
        <v>22.545481952293187</v>
      </c>
      <c r="AD2445">
        <v>1.0919967212720021</v>
      </c>
      <c r="AE2445">
        <v>10.226458591759148</v>
      </c>
    </row>
    <row r="2446" spans="1:31" x14ac:dyDescent="0.25">
      <c r="A2446" t="s">
        <v>2172</v>
      </c>
      <c r="B2446">
        <f t="shared" si="242"/>
        <v>2.0761493324056038E-2</v>
      </c>
      <c r="C2446">
        <f t="shared" si="243"/>
        <v>0.54173355373532273</v>
      </c>
      <c r="D2446">
        <v>1.8834509923612214E-2</v>
      </c>
      <c r="E2446">
        <v>0.49145241310552779</v>
      </c>
      <c r="N2446" t="s">
        <v>2172</v>
      </c>
      <c r="O2446">
        <f t="shared" si="244"/>
        <v>0.17392924585281974</v>
      </c>
      <c r="P2446">
        <f t="shared" si="245"/>
        <v>4.5383685548850918</v>
      </c>
      <c r="Q2446">
        <v>7.8892978840438638E-2</v>
      </c>
      <c r="R2446">
        <v>2.0585693487893484</v>
      </c>
      <c r="AA2446" t="s">
        <v>2172</v>
      </c>
      <c r="AB2446">
        <f t="shared" si="246"/>
        <v>2.4651478312756807</v>
      </c>
      <c r="AC2446">
        <f t="shared" si="247"/>
        <v>64.323566435008232</v>
      </c>
      <c r="AD2446">
        <v>1.118172247213435</v>
      </c>
      <c r="AE2446">
        <v>29.176678946753348</v>
      </c>
    </row>
    <row r="2447" spans="1:31" x14ac:dyDescent="0.25">
      <c r="A2447" t="s">
        <v>2173</v>
      </c>
      <c r="B2447">
        <f t="shared" si="242"/>
        <v>1.1972440153317014E-2</v>
      </c>
      <c r="C2447">
        <f t="shared" si="243"/>
        <v>0.52122457500879849</v>
      </c>
      <c r="D2447">
        <v>1.0861215007892753E-2</v>
      </c>
      <c r="E2447">
        <v>0.47284698057142877</v>
      </c>
      <c r="N2447" t="s">
        <v>2173</v>
      </c>
      <c r="O2447">
        <f t="shared" si="244"/>
        <v>0.17965040882266517</v>
      </c>
      <c r="P2447">
        <f t="shared" si="245"/>
        <v>7.8211464655187841</v>
      </c>
      <c r="Q2447">
        <v>8.1488054711144467E-2</v>
      </c>
      <c r="R2447">
        <v>3.5476123614902773</v>
      </c>
      <c r="AA2447" t="s">
        <v>2173</v>
      </c>
      <c r="AB2447">
        <f t="shared" si="246"/>
        <v>2.5307567978080483</v>
      </c>
      <c r="AC2447">
        <f t="shared" si="247"/>
        <v>110.17742577921072</v>
      </c>
      <c r="AD2447">
        <v>1.1479319738367606</v>
      </c>
      <c r="AE2447">
        <v>49.975639680796967</v>
      </c>
    </row>
    <row r="2448" spans="1:31" x14ac:dyDescent="0.25">
      <c r="A2448" t="s">
        <v>2174</v>
      </c>
      <c r="B2448">
        <f t="shared" si="242"/>
        <v>2.7251538978690969E-3</v>
      </c>
      <c r="C2448">
        <f t="shared" si="243"/>
        <v>0.29747343876001381</v>
      </c>
      <c r="D2448">
        <v>2.4722180303530595E-3</v>
      </c>
      <c r="E2448">
        <v>0.26986336420437962</v>
      </c>
      <c r="N2448" t="s">
        <v>2174</v>
      </c>
      <c r="O2448">
        <f t="shared" si="244"/>
        <v>0.19874049624589349</v>
      </c>
      <c r="P2448">
        <f t="shared" si="245"/>
        <v>21.694194550027348</v>
      </c>
      <c r="Q2448">
        <v>9.0147172709145379E-2</v>
      </c>
      <c r="R2448">
        <v>9.8403211214056991</v>
      </c>
      <c r="AA2448" t="s">
        <v>2174</v>
      </c>
      <c r="AB2448">
        <f t="shared" si="246"/>
        <v>2.4039893897094418</v>
      </c>
      <c r="AC2448">
        <f t="shared" si="247"/>
        <v>262.4156349696936</v>
      </c>
      <c r="AD2448">
        <v>1.0904312447572844</v>
      </c>
      <c r="AE2448">
        <v>119.02972979359166</v>
      </c>
    </row>
    <row r="2449" spans="1:31" x14ac:dyDescent="0.25">
      <c r="A2449" t="s">
        <v>1838</v>
      </c>
      <c r="B2449">
        <f t="shared" si="242"/>
        <v>1.8547177481648251E-3</v>
      </c>
      <c r="C2449">
        <f t="shared" si="243"/>
        <v>4.859363407407221E-2</v>
      </c>
      <c r="D2449">
        <v>1.682571638179518E-3</v>
      </c>
      <c r="E2449">
        <v>4.4083403294117654E-2</v>
      </c>
      <c r="N2449" t="s">
        <v>1838</v>
      </c>
      <c r="O2449">
        <f t="shared" si="244"/>
        <v>0.13270547010860204</v>
      </c>
      <c r="P2449">
        <f t="shared" si="245"/>
        <v>3.4768853969644864</v>
      </c>
      <c r="Q2449">
        <v>6.0194188699856717E-2</v>
      </c>
      <c r="R2449">
        <v>1.5770886874624042</v>
      </c>
      <c r="AA2449" t="s">
        <v>1838</v>
      </c>
      <c r="AB2449">
        <f t="shared" si="246"/>
        <v>3.5267757163092028</v>
      </c>
      <c r="AC2449">
        <f t="shared" si="247"/>
        <v>92.401579048470524</v>
      </c>
      <c r="AD2449">
        <v>1.5997185556545317</v>
      </c>
      <c r="AE2449">
        <v>41.912651233265379</v>
      </c>
    </row>
    <row r="2450" spans="1:31" x14ac:dyDescent="0.25">
      <c r="A2450" t="s">
        <v>1839</v>
      </c>
      <c r="B2450">
        <f t="shared" si="242"/>
        <v>1.5551960093630102E-3</v>
      </c>
      <c r="C2450">
        <f t="shared" si="243"/>
        <v>7.1751971684230018E-2</v>
      </c>
      <c r="D2450">
        <v>1.4108500874342341E-3</v>
      </c>
      <c r="E2450">
        <v>6.5092293778285695E-2</v>
      </c>
      <c r="N2450" t="s">
        <v>1839</v>
      </c>
      <c r="O2450">
        <f t="shared" si="244"/>
        <v>0.18522652557555386</v>
      </c>
      <c r="P2450">
        <f t="shared" si="245"/>
        <v>8.5457835142652048</v>
      </c>
      <c r="Q2450">
        <v>8.4017338724539911E-2</v>
      </c>
      <c r="R2450">
        <v>3.8763021978282435</v>
      </c>
      <c r="AA2450" t="s">
        <v>1839</v>
      </c>
      <c r="AB2450">
        <f t="shared" si="246"/>
        <v>2.8497225696051869</v>
      </c>
      <c r="AC2450">
        <f t="shared" si="247"/>
        <v>131.47745486176521</v>
      </c>
      <c r="AD2450">
        <v>1.2926124142183049</v>
      </c>
      <c r="AE2450">
        <v>59.637170353635533</v>
      </c>
    </row>
    <row r="2451" spans="1:31" x14ac:dyDescent="0.25">
      <c r="A2451" t="s">
        <v>1840</v>
      </c>
      <c r="B2451">
        <f t="shared" si="242"/>
        <v>3.3327144422345481E-3</v>
      </c>
      <c r="C2451">
        <f t="shared" si="243"/>
        <v>5.2604901037733826E-2</v>
      </c>
      <c r="D2451">
        <v>3.0233876848396839E-3</v>
      </c>
      <c r="E2451">
        <v>4.7722363471698115E-2</v>
      </c>
      <c r="N2451" t="s">
        <v>1840</v>
      </c>
      <c r="O2451">
        <f t="shared" si="244"/>
        <v>0.1555707730467292</v>
      </c>
      <c r="P2451">
        <f t="shared" si="245"/>
        <v>2.4555914592549968</v>
      </c>
      <c r="Q2451">
        <v>7.0565715650559233E-2</v>
      </c>
      <c r="R2451">
        <v>1.1138375497798754</v>
      </c>
      <c r="AA2451" t="s">
        <v>1840</v>
      </c>
      <c r="AB2451">
        <f t="shared" si="246"/>
        <v>3.0444904504563115</v>
      </c>
      <c r="AC2451">
        <f t="shared" si="247"/>
        <v>48.055457985532563</v>
      </c>
      <c r="AD2451">
        <v>1.3809576388953986</v>
      </c>
      <c r="AE2451">
        <v>21.797589079575399</v>
      </c>
    </row>
    <row r="2452" spans="1:31" x14ac:dyDescent="0.25">
      <c r="A2452" t="s">
        <v>1841</v>
      </c>
      <c r="B2452">
        <f t="shared" si="242"/>
        <v>2.5901960205970596E-3</v>
      </c>
      <c r="C2452">
        <f t="shared" si="243"/>
        <v>8.0289697768175461E-2</v>
      </c>
      <c r="D2452">
        <v>2.3497863035463655E-3</v>
      </c>
      <c r="E2452">
        <v>7.2837588596112321E-2</v>
      </c>
      <c r="N2452" t="s">
        <v>1841</v>
      </c>
      <c r="O2452">
        <f t="shared" si="244"/>
        <v>0.19231793307524919</v>
      </c>
      <c r="P2452">
        <f t="shared" si="245"/>
        <v>5.9613823043603675</v>
      </c>
      <c r="Q2452">
        <v>8.7233947059033659E-2</v>
      </c>
      <c r="R2452">
        <v>2.7040375279707054</v>
      </c>
      <c r="AA2452" t="s">
        <v>1841</v>
      </c>
      <c r="AB2452">
        <f t="shared" si="246"/>
        <v>3.0440605527876463</v>
      </c>
      <c r="AC2452">
        <f t="shared" si="247"/>
        <v>94.358380534847583</v>
      </c>
      <c r="AD2452">
        <v>1.3807626405930071</v>
      </c>
      <c r="AE2452">
        <v>42.80024145711031</v>
      </c>
    </row>
    <row r="2453" spans="1:31" x14ac:dyDescent="0.25">
      <c r="A2453" t="s">
        <v>1842</v>
      </c>
      <c r="B2453">
        <f t="shared" si="242"/>
        <v>2.8255581176522557E-3</v>
      </c>
      <c r="C2453">
        <f t="shared" si="243"/>
        <v>0.17335086559584828</v>
      </c>
      <c r="D2453">
        <v>2.5633032063739625E-3</v>
      </c>
      <c r="E2453">
        <v>0.15726125993782386</v>
      </c>
      <c r="N2453" t="s">
        <v>1842</v>
      </c>
      <c r="O2453">
        <f t="shared" si="244"/>
        <v>0.21331189689464441</v>
      </c>
      <c r="P2453">
        <f t="shared" si="245"/>
        <v>13.086901924814645</v>
      </c>
      <c r="Q2453">
        <v>9.6756648863778077E-2</v>
      </c>
      <c r="R2453">
        <v>5.9361188601655694</v>
      </c>
      <c r="AA2453" t="s">
        <v>1842</v>
      </c>
      <c r="AB2453">
        <f t="shared" si="246"/>
        <v>3.1412705007580928</v>
      </c>
      <c r="AC2453">
        <f t="shared" si="247"/>
        <v>192.72014154484171</v>
      </c>
      <c r="AD2453">
        <v>1.4248563312814742</v>
      </c>
      <c r="AE2453">
        <v>87.416385751994241</v>
      </c>
    </row>
    <row r="2454" spans="1:31" x14ac:dyDescent="0.25">
      <c r="A2454" t="s">
        <v>1225</v>
      </c>
      <c r="B2454">
        <f t="shared" si="242"/>
        <v>6.7483331682240784E-4</v>
      </c>
      <c r="C2454">
        <f t="shared" si="243"/>
        <v>9.2732472882233238E-3</v>
      </c>
      <c r="D2454">
        <v>6.1219848707841818E-4</v>
      </c>
      <c r="E2454">
        <v>8.4125484303087025E-3</v>
      </c>
      <c r="N2454" t="s">
        <v>1225</v>
      </c>
      <c r="O2454">
        <f t="shared" si="244"/>
        <v>3.0796649669753328E-2</v>
      </c>
      <c r="P2454">
        <f t="shared" si="245"/>
        <v>0.4231933144337619</v>
      </c>
      <c r="Q2454">
        <v>1.3969125312072186E-2</v>
      </c>
      <c r="R2454">
        <v>0.19195725846641221</v>
      </c>
      <c r="AA2454" t="s">
        <v>1225</v>
      </c>
      <c r="AB2454">
        <f t="shared" si="246"/>
        <v>1.7577904482875351</v>
      </c>
      <c r="AC2454">
        <f t="shared" si="247"/>
        <v>24.154743255121378</v>
      </c>
      <c r="AD2454">
        <v>0.79732033541974567</v>
      </c>
      <c r="AE2454">
        <v>10.956407240074423</v>
      </c>
    </row>
    <row r="2455" spans="1:31" x14ac:dyDescent="0.25">
      <c r="A2455" t="s">
        <v>1226</v>
      </c>
      <c r="B2455">
        <f t="shared" si="242"/>
        <v>1.4616577428579539E-3</v>
      </c>
      <c r="C2455">
        <f t="shared" si="243"/>
        <v>3.6393432245906271E-2</v>
      </c>
      <c r="D2455">
        <v>1.3259935994529165E-3</v>
      </c>
      <c r="E2455">
        <v>3.3015566370440542E-2</v>
      </c>
      <c r="N2455" t="s">
        <v>1226</v>
      </c>
      <c r="O2455">
        <f t="shared" si="244"/>
        <v>6.6828370103799065E-2</v>
      </c>
      <c r="P2455">
        <f t="shared" si="245"/>
        <v>1.6639420352410887</v>
      </c>
      <c r="Q2455">
        <v>3.0312838779290016E-2</v>
      </c>
      <c r="R2455">
        <v>0.75475141132432733</v>
      </c>
      <c r="AA2455" t="s">
        <v>1226</v>
      </c>
      <c r="AB2455">
        <f t="shared" si="246"/>
        <v>4.0261532372755378</v>
      </c>
      <c r="AC2455">
        <f t="shared" si="247"/>
        <v>100.24613201577864</v>
      </c>
      <c r="AD2455">
        <v>1.8262323889193877</v>
      </c>
      <c r="AE2455">
        <v>45.470880605375925</v>
      </c>
    </row>
    <row r="2456" spans="1:31" x14ac:dyDescent="0.25">
      <c r="A2456" t="s">
        <v>1227</v>
      </c>
      <c r="B2456">
        <f t="shared" si="242"/>
        <v>1.6745619004480258E-3</v>
      </c>
      <c r="C2456">
        <f t="shared" si="243"/>
        <v>5.3101589901250572E-2</v>
      </c>
      <c r="D2456">
        <v>1.519137002305458E-3</v>
      </c>
      <c r="E2456">
        <v>4.8172952029218417E-2</v>
      </c>
      <c r="N2456" t="s">
        <v>1227</v>
      </c>
      <c r="O2456">
        <f t="shared" si="244"/>
        <v>6.1915397760071808E-2</v>
      </c>
      <c r="P2456">
        <f t="shared" si="245"/>
        <v>1.9633828164539602</v>
      </c>
      <c r="Q2456">
        <v>2.8084352010105011E-2</v>
      </c>
      <c r="R2456">
        <v>0.8905754649523302</v>
      </c>
      <c r="AA2456" t="s">
        <v>1227</v>
      </c>
      <c r="AB2456">
        <f t="shared" si="246"/>
        <v>4.3050889039997875</v>
      </c>
      <c r="AC2456">
        <f t="shared" si="247"/>
        <v>136.51753656132843</v>
      </c>
      <c r="AD2456">
        <v>1.9527554790691695</v>
      </c>
      <c r="AE2456">
        <v>61.923312956784628</v>
      </c>
    </row>
    <row r="2457" spans="1:31" x14ac:dyDescent="0.25">
      <c r="A2457" t="s">
        <v>1228</v>
      </c>
      <c r="B2457">
        <f t="shared" si="242"/>
        <v>9.4478186844272095E-4</v>
      </c>
      <c r="C2457">
        <f t="shared" si="243"/>
        <v>6.5736746360150727E-2</v>
      </c>
      <c r="D2457">
        <v>8.5709169369888657E-4</v>
      </c>
      <c r="E2457">
        <v>5.9635373156498674E-2</v>
      </c>
      <c r="N2457" t="s">
        <v>1228</v>
      </c>
      <c r="O2457">
        <f t="shared" si="244"/>
        <v>7.6562372553204153E-2</v>
      </c>
      <c r="P2457">
        <f t="shared" si="245"/>
        <v>5.3271145788997307</v>
      </c>
      <c r="Q2457">
        <v>3.4728108019999156E-2</v>
      </c>
      <c r="R2457">
        <v>2.4163385271581408</v>
      </c>
      <c r="AA2457" t="s">
        <v>1228</v>
      </c>
      <c r="AB2457">
        <f t="shared" si="246"/>
        <v>4.6342834680123488</v>
      </c>
      <c r="AC2457">
        <f t="shared" si="247"/>
        <v>322.44767503837522</v>
      </c>
      <c r="AD2457">
        <v>2.1020756215540475</v>
      </c>
      <c r="AE2457">
        <v>146.25980512488235</v>
      </c>
    </row>
    <row r="2458" spans="1:31" x14ac:dyDescent="0.25">
      <c r="A2458" t="s">
        <v>1229</v>
      </c>
      <c r="B2458">
        <f t="shared" si="242"/>
        <v>4.0655614034962335E-3</v>
      </c>
      <c r="C2458">
        <f t="shared" si="243"/>
        <v>4.0404422409285122E-2</v>
      </c>
      <c r="D2458">
        <v>3.6882152648663648E-3</v>
      </c>
      <c r="E2458">
        <v>3.6654275439028446E-2</v>
      </c>
      <c r="N2458" t="s">
        <v>1229</v>
      </c>
      <c r="O2458">
        <f t="shared" si="244"/>
        <v>9.1799191498294491E-2</v>
      </c>
      <c r="P2458">
        <f t="shared" si="245"/>
        <v>0.91232008129019082</v>
      </c>
      <c r="Q2458">
        <v>4.1639412836716495E-2</v>
      </c>
      <c r="R2458">
        <v>0.41382142788016585</v>
      </c>
      <c r="AA2458" t="s">
        <v>1229</v>
      </c>
      <c r="AB2458">
        <f t="shared" si="246"/>
        <v>4.3147834184487346</v>
      </c>
      <c r="AC2458">
        <f t="shared" si="247"/>
        <v>42.881244320565202</v>
      </c>
      <c r="AD2458">
        <v>1.957152836854164</v>
      </c>
      <c r="AE2458">
        <v>19.45060524034454</v>
      </c>
    </row>
    <row r="2459" spans="1:31" x14ac:dyDescent="0.25">
      <c r="A2459" t="s">
        <v>1230</v>
      </c>
      <c r="B2459">
        <f t="shared" si="242"/>
        <v>1.021771408437842E-3</v>
      </c>
      <c r="C2459">
        <f t="shared" si="243"/>
        <v>2.0148579981932379E-2</v>
      </c>
      <c r="D2459">
        <v>9.2693542952362537E-4</v>
      </c>
      <c r="E2459">
        <v>1.8278484292682928E-2</v>
      </c>
      <c r="N2459" t="s">
        <v>1230</v>
      </c>
      <c r="O2459">
        <f t="shared" si="244"/>
        <v>6.8785917288472401E-2</v>
      </c>
      <c r="P2459">
        <f t="shared" si="245"/>
        <v>1.3564076511362695</v>
      </c>
      <c r="Q2459">
        <v>3.1200767246192466E-2</v>
      </c>
      <c r="R2459">
        <v>0.61525616117864579</v>
      </c>
      <c r="AA2459" t="s">
        <v>1230</v>
      </c>
      <c r="AB2459">
        <f t="shared" si="246"/>
        <v>1.9303466548673915</v>
      </c>
      <c r="AC2459">
        <f t="shared" si="247"/>
        <v>38.065014980126342</v>
      </c>
      <c r="AD2459">
        <v>0.87559051412224398</v>
      </c>
      <c r="AE2459">
        <v>17.26600035930301</v>
      </c>
    </row>
    <row r="2460" spans="1:31" x14ac:dyDescent="0.25">
      <c r="A2460" t="s">
        <v>1231</v>
      </c>
      <c r="B2460">
        <f t="shared" si="242"/>
        <v>2.5136854269549333E-4</v>
      </c>
      <c r="C2460">
        <f t="shared" si="243"/>
        <v>1.4563811975187161E-3</v>
      </c>
      <c r="D2460">
        <v>2.2803770605443521E-4</v>
      </c>
      <c r="E2460">
        <v>1.3212067980411359E-3</v>
      </c>
      <c r="N2460" t="s">
        <v>1231</v>
      </c>
      <c r="O2460">
        <f t="shared" si="244"/>
        <v>2.2435467661522695E-2</v>
      </c>
      <c r="P2460">
        <f t="shared" si="245"/>
        <v>0.12998680307966259</v>
      </c>
      <c r="Q2460">
        <v>1.0176556948873587E-2</v>
      </c>
      <c r="R2460">
        <v>5.8961022078931932E-2</v>
      </c>
      <c r="AA2460" t="s">
        <v>1231</v>
      </c>
      <c r="AB2460">
        <f t="shared" si="246"/>
        <v>0.46480041497956576</v>
      </c>
      <c r="AC2460">
        <f t="shared" si="247"/>
        <v>2.6929645918151413</v>
      </c>
      <c r="AD2460">
        <v>0.2108299218122292</v>
      </c>
      <c r="AE2460">
        <v>1.2215081915545376</v>
      </c>
    </row>
    <row r="2461" spans="1:31" x14ac:dyDescent="0.25">
      <c r="A2461" t="s">
        <v>1232</v>
      </c>
      <c r="B2461">
        <f t="shared" si="242"/>
        <v>5.3887685900506892E-3</v>
      </c>
      <c r="C2461">
        <f t="shared" si="243"/>
        <v>0.28830048672134112</v>
      </c>
      <c r="D2461">
        <v>4.8886086323934579E-3</v>
      </c>
      <c r="E2461">
        <v>0.26154180209395972</v>
      </c>
      <c r="N2461" t="s">
        <v>1232</v>
      </c>
      <c r="O2461">
        <f t="shared" si="244"/>
        <v>7.4669885976765119E-2</v>
      </c>
      <c r="P2461">
        <f t="shared" si="245"/>
        <v>3.9948578438262339</v>
      </c>
      <c r="Q2461">
        <v>3.3869690548580002E-2</v>
      </c>
      <c r="R2461">
        <v>1.8120370372343213</v>
      </c>
      <c r="AA2461" t="s">
        <v>1232</v>
      </c>
      <c r="AB2461">
        <f t="shared" si="246"/>
        <v>3.310377728594347</v>
      </c>
      <c r="AC2461">
        <f t="shared" si="247"/>
        <v>177.10604833677974</v>
      </c>
      <c r="AD2461">
        <v>1.5015620795415476</v>
      </c>
      <c r="AE2461">
        <v>80.333952208191818</v>
      </c>
    </row>
    <row r="2462" spans="1:31" x14ac:dyDescent="0.25">
      <c r="A2462" t="s">
        <v>1233</v>
      </c>
      <c r="B2462">
        <f t="shared" si="242"/>
        <v>1.4651137909786628E-2</v>
      </c>
      <c r="C2462">
        <f t="shared" si="243"/>
        <v>0.35268286142430072</v>
      </c>
      <c r="D2462">
        <v>1.3291288735687986E-2</v>
      </c>
      <c r="E2462">
        <v>0.31994850995073892</v>
      </c>
      <c r="N2462" t="s">
        <v>1233</v>
      </c>
      <c r="O2462">
        <f t="shared" si="244"/>
        <v>0.14167825292433675</v>
      </c>
      <c r="P2462">
        <f t="shared" si="245"/>
        <v>3.4104853800859889</v>
      </c>
      <c r="Q2462">
        <v>6.4264174522831133E-2</v>
      </c>
      <c r="R2462">
        <v>1.5469701464377801</v>
      </c>
      <c r="AA2462" t="s">
        <v>1233</v>
      </c>
      <c r="AB2462">
        <f t="shared" si="246"/>
        <v>3.0558681504295189</v>
      </c>
      <c r="AC2462">
        <f t="shared" si="247"/>
        <v>73.5609977917793</v>
      </c>
      <c r="AD2462">
        <v>1.3861184767915089</v>
      </c>
      <c r="AE2462">
        <v>33.366707328676156</v>
      </c>
    </row>
    <row r="2463" spans="1:31" x14ac:dyDescent="0.25">
      <c r="A2463" t="s">
        <v>1234</v>
      </c>
      <c r="B2463">
        <f t="shared" si="242"/>
        <v>1.2001273733145568E-2</v>
      </c>
      <c r="C2463">
        <f t="shared" si="243"/>
        <v>0.15422146448400009</v>
      </c>
      <c r="D2463">
        <v>1.0887372391513368E-2</v>
      </c>
      <c r="E2463">
        <v>0.13990735916343222</v>
      </c>
      <c r="N2463" t="s">
        <v>1234</v>
      </c>
      <c r="O2463">
        <f t="shared" si="244"/>
        <v>0.13162248541046051</v>
      </c>
      <c r="P2463">
        <f t="shared" si="245"/>
        <v>1.6914048383849944</v>
      </c>
      <c r="Q2463">
        <v>5.9702955103942093E-2</v>
      </c>
      <c r="R2463">
        <v>0.76720832928949056</v>
      </c>
      <c r="AA2463" t="s">
        <v>1234</v>
      </c>
      <c r="AB2463">
        <f t="shared" si="246"/>
        <v>2.7352258846763564</v>
      </c>
      <c r="AC2463">
        <f t="shared" si="247"/>
        <v>35.148814284962519</v>
      </c>
      <c r="AD2463">
        <v>1.2406775915431443</v>
      </c>
      <c r="AE2463">
        <v>15.943233974558739</v>
      </c>
    </row>
    <row r="2464" spans="1:31" x14ac:dyDescent="0.25">
      <c r="A2464" t="s">
        <v>1235</v>
      </c>
      <c r="B2464">
        <f t="shared" si="242"/>
        <v>4.5992118281860478E-2</v>
      </c>
      <c r="C2464">
        <f t="shared" si="243"/>
        <v>0.278720916626507</v>
      </c>
      <c r="D2464">
        <v>4.1723347866501947E-2</v>
      </c>
      <c r="E2464">
        <v>0.25285136228797361</v>
      </c>
      <c r="N2464" t="s">
        <v>1235</v>
      </c>
      <c r="O2464">
        <f t="shared" si="244"/>
        <v>0.15401912388939759</v>
      </c>
      <c r="P2464">
        <f t="shared" si="245"/>
        <v>0.93338495794823173</v>
      </c>
      <c r="Q2464">
        <v>6.9861899431861121E-2</v>
      </c>
      <c r="R2464">
        <v>0.42337629520745568</v>
      </c>
      <c r="AA2464" t="s">
        <v>1235</v>
      </c>
      <c r="AB2464">
        <f t="shared" si="246"/>
        <v>2.7337509494188086</v>
      </c>
      <c r="AC2464">
        <f t="shared" si="247"/>
        <v>16.567046679193997</v>
      </c>
      <c r="AD2464">
        <v>1.2400085721640619</v>
      </c>
      <c r="AE2464">
        <v>7.5146859672824915</v>
      </c>
    </row>
    <row r="2465" spans="1:31" x14ac:dyDescent="0.25">
      <c r="A2465" t="s">
        <v>1843</v>
      </c>
      <c r="B2465">
        <f t="shared" si="242"/>
        <v>2.3280377342422207E-3</v>
      </c>
      <c r="C2465">
        <f t="shared" si="243"/>
        <v>3.2544653155320846E-2</v>
      </c>
      <c r="D2465">
        <v>2.1119603066954437E-3</v>
      </c>
      <c r="E2465">
        <v>2.9524012711753121E-2</v>
      </c>
      <c r="N2465" t="s">
        <v>1843</v>
      </c>
      <c r="O2465">
        <f t="shared" si="244"/>
        <v>0.12964721152134057</v>
      </c>
      <c r="P2465">
        <f t="shared" si="245"/>
        <v>1.8123948205203559</v>
      </c>
      <c r="Q2465">
        <v>5.8806985939157244E-2</v>
      </c>
      <c r="R2465">
        <v>0.82208846203374109</v>
      </c>
      <c r="AA2465" t="s">
        <v>1843</v>
      </c>
      <c r="AB2465">
        <f t="shared" si="246"/>
        <v>2.9610534581329588</v>
      </c>
      <c r="AC2465">
        <f t="shared" si="247"/>
        <v>41.393855585707634</v>
      </c>
      <c r="AD2465">
        <v>1.3431112558009399</v>
      </c>
      <c r="AE2465">
        <v>18.775937058974268</v>
      </c>
    </row>
    <row r="2466" spans="1:31" x14ac:dyDescent="0.25">
      <c r="A2466" t="s">
        <v>1844</v>
      </c>
      <c r="B2466">
        <f t="shared" si="242"/>
        <v>2.7346442767440722E-3</v>
      </c>
      <c r="C2466">
        <f t="shared" si="243"/>
        <v>3.4817387117883944E-2</v>
      </c>
      <c r="D2466">
        <v>2.4808275572454457E-3</v>
      </c>
      <c r="E2466">
        <v>3.1585802280715711E-2</v>
      </c>
      <c r="N2466" t="s">
        <v>1844</v>
      </c>
      <c r="O2466">
        <f t="shared" si="244"/>
        <v>0.10913033098899269</v>
      </c>
      <c r="P2466">
        <f t="shared" si="245"/>
        <v>1.3894432313041067</v>
      </c>
      <c r="Q2466">
        <v>4.9500685473276809E-2</v>
      </c>
      <c r="R2466">
        <v>0.63024084828163163</v>
      </c>
      <c r="AA2466" t="s">
        <v>1844</v>
      </c>
      <c r="AB2466">
        <f t="shared" si="246"/>
        <v>2.6125073212957153</v>
      </c>
      <c r="AC2466">
        <f t="shared" si="247"/>
        <v>33.262344037725711</v>
      </c>
      <c r="AD2466">
        <v>1.1850133875350926</v>
      </c>
      <c r="AE2466">
        <v>15.087545464161176</v>
      </c>
    </row>
    <row r="2467" spans="1:31" x14ac:dyDescent="0.25">
      <c r="A2467" t="s">
        <v>1845</v>
      </c>
      <c r="B2467">
        <f t="shared" si="242"/>
        <v>4.6606374261469238E-3</v>
      </c>
      <c r="C2467">
        <f t="shared" si="243"/>
        <v>5.384527798880151E-2</v>
      </c>
      <c r="D2467">
        <v>4.2280591517669091E-3</v>
      </c>
      <c r="E2467">
        <v>4.8847614513579343E-2</v>
      </c>
      <c r="N2467" t="s">
        <v>1845</v>
      </c>
      <c r="O2467">
        <f t="shared" si="244"/>
        <v>0.13719517675956924</v>
      </c>
      <c r="P2467">
        <f t="shared" si="245"/>
        <v>1.585043365505705</v>
      </c>
      <c r="Q2467">
        <v>6.2230685380318743E-2</v>
      </c>
      <c r="R2467">
        <v>0.7189635767284156</v>
      </c>
      <c r="AA2467" t="s">
        <v>1845</v>
      </c>
      <c r="AB2467">
        <f t="shared" si="246"/>
        <v>3.6415112514494363</v>
      </c>
      <c r="AC2467">
        <f t="shared" si="247"/>
        <v>42.07110910057353</v>
      </c>
      <c r="AD2467">
        <v>1.6517617189631599</v>
      </c>
      <c r="AE2467">
        <v>19.083134085879916</v>
      </c>
    </row>
  </sheetData>
  <sheetProtection algorithmName="SHA-512" hashValue="sdm2Y5JJ0QZlCMvrP2pXMq9R9Y+9UKhW97MBEZmwFcz0krKNT9hnP5idlTjPf69D1q/uzB6zOE5IIoRsdPImlw==" saltValue="8O95cZZVpsxbHidffa57/g==" spinCount="100000" sheet="1" objects="1" scenarios="1" selectLockedCells="1"/>
  <pageMargins left="0.7" right="0.7" top="0.75" bottom="0.75" header="0.3" footer="0.3"/>
  <pageSetup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550CE-13C6-445E-903E-248CA8B46BCE}">
  <dimension ref="A1:P89"/>
  <sheetViews>
    <sheetView workbookViewId="0">
      <selection activeCell="B6" sqref="B6:D6"/>
    </sheetView>
  </sheetViews>
  <sheetFormatPr defaultRowHeight="15" x14ac:dyDescent="0.25"/>
  <cols>
    <col min="1" max="1" width="54.7109375" bestFit="1" customWidth="1"/>
    <col min="2" max="3" width="15.28515625" customWidth="1"/>
    <col min="4" max="4" width="34" customWidth="1"/>
    <col min="5" max="5" width="15.5703125" customWidth="1"/>
    <col min="6" max="6" width="6.7109375" customWidth="1"/>
    <col min="7" max="8" width="15.28515625" customWidth="1"/>
    <col min="9" max="9" width="5.85546875" customWidth="1"/>
    <col min="10" max="11" width="15.28515625" customWidth="1"/>
    <col min="12" max="12" width="6.42578125" customWidth="1"/>
    <col min="13" max="13" width="12.85546875" customWidth="1"/>
    <col min="14" max="14" width="14.5703125" customWidth="1"/>
    <col min="15" max="15" width="10.7109375" customWidth="1"/>
    <col min="16" max="16" width="13.28515625" customWidth="1"/>
  </cols>
  <sheetData>
    <row r="1" spans="1:4" x14ac:dyDescent="0.25">
      <c r="A1" s="12" t="s">
        <v>2640</v>
      </c>
    </row>
    <row r="2" spans="1:4" x14ac:dyDescent="0.25">
      <c r="A2" s="70" t="s">
        <v>2637</v>
      </c>
      <c r="B2" s="70"/>
      <c r="C2" s="70"/>
      <c r="D2" s="70"/>
    </row>
    <row r="3" spans="1:4" x14ac:dyDescent="0.25">
      <c r="A3" s="77" t="s">
        <v>1</v>
      </c>
      <c r="B3" s="77"/>
      <c r="C3" s="77" t="s">
        <v>6</v>
      </c>
      <c r="D3" s="77"/>
    </row>
    <row r="4" spans="1:4" x14ac:dyDescent="0.25">
      <c r="A4" t="s">
        <v>2634</v>
      </c>
      <c r="B4" t="s">
        <v>2635</v>
      </c>
      <c r="C4" t="s">
        <v>2634</v>
      </c>
      <c r="D4" t="s">
        <v>2635</v>
      </c>
    </row>
    <row r="5" spans="1:4" x14ac:dyDescent="0.25">
      <c r="A5" s="8">
        <f>SUMIFS(Data!B:B,Data!A:A,User_Interface!B9)</f>
        <v>0</v>
      </c>
      <c r="B5" s="8">
        <f>SUMIFS(Data!C:C,Data!A:A,User_Interface!B9)</f>
        <v>0</v>
      </c>
      <c r="C5" s="8">
        <f>SUMIFS(Data!H:H,Data!G:G,User_Interface!B6)</f>
        <v>0</v>
      </c>
      <c r="D5" s="8">
        <f>SUMIFS(Data!I:I,Data!G:G,User_Interface!B6)</f>
        <v>0</v>
      </c>
    </row>
    <row r="7" spans="1:4" x14ac:dyDescent="0.25">
      <c r="A7" s="72" t="s">
        <v>2638</v>
      </c>
      <c r="B7" s="72"/>
      <c r="C7" s="72"/>
      <c r="D7" s="72"/>
    </row>
    <row r="8" spans="1:4" x14ac:dyDescent="0.25">
      <c r="A8" s="77" t="s">
        <v>1</v>
      </c>
      <c r="B8" s="77"/>
      <c r="C8" s="77" t="s">
        <v>6</v>
      </c>
      <c r="D8" s="77"/>
    </row>
    <row r="9" spans="1:4" x14ac:dyDescent="0.25">
      <c r="A9" t="s">
        <v>2634</v>
      </c>
      <c r="B9" t="s">
        <v>2635</v>
      </c>
      <c r="C9" t="s">
        <v>2634</v>
      </c>
      <c r="D9" t="s">
        <v>2635</v>
      </c>
    </row>
    <row r="10" spans="1:4" x14ac:dyDescent="0.25">
      <c r="A10" s="8">
        <f>SUMIFS(Data!O:O,Data!N:N,User_Interface!B9)</f>
        <v>0</v>
      </c>
      <c r="B10" s="8">
        <f>SUMIFS(Data!P:P,Data!N:N,User_Interface!B9)</f>
        <v>0</v>
      </c>
      <c r="C10" s="8">
        <f>SUMIFS(Data!U:U,Data!T:T,User_Interface!B6)</f>
        <v>0</v>
      </c>
      <c r="D10" s="8">
        <f>SUMIFS(Data!V:V,Data!T:T,User_Interface!B6)</f>
        <v>0</v>
      </c>
    </row>
    <row r="12" spans="1:4" x14ac:dyDescent="0.25">
      <c r="A12" s="78" t="s">
        <v>2639</v>
      </c>
      <c r="B12" s="78"/>
      <c r="C12" s="78"/>
      <c r="D12" s="78"/>
    </row>
    <row r="13" spans="1:4" x14ac:dyDescent="0.25">
      <c r="A13" s="77" t="s">
        <v>1</v>
      </c>
      <c r="B13" s="77"/>
      <c r="C13" s="77" t="s">
        <v>6</v>
      </c>
      <c r="D13" s="77"/>
    </row>
    <row r="14" spans="1:4" x14ac:dyDescent="0.25">
      <c r="A14" t="s">
        <v>2634</v>
      </c>
      <c r="B14" t="s">
        <v>2635</v>
      </c>
      <c r="C14" t="s">
        <v>2634</v>
      </c>
      <c r="D14" t="s">
        <v>2635</v>
      </c>
    </row>
    <row r="15" spans="1:4" x14ac:dyDescent="0.25">
      <c r="A15" s="8">
        <f>SUMIFS(Data!AB:AB,Data!AA:AA,User_Interface!B9)</f>
        <v>0</v>
      </c>
      <c r="B15" s="8">
        <f>SUMIFS(Data!AC:AC,Data!AA:AA,User_Interface!B9)</f>
        <v>0</v>
      </c>
      <c r="C15" s="8">
        <f>SUMIFS(Data!AH:AH,Data!AG:AG,User_Interface!B6)</f>
        <v>0</v>
      </c>
      <c r="D15" s="8">
        <f>SUMIFS(Data!AI:AI,Data!AG:AG,User_Interface!B6)</f>
        <v>0</v>
      </c>
    </row>
    <row r="18" spans="1:4" x14ac:dyDescent="0.25">
      <c r="A18" s="12" t="s">
        <v>2641</v>
      </c>
    </row>
    <row r="19" spans="1:4" x14ac:dyDescent="0.25">
      <c r="A19" s="70" t="s">
        <v>2657</v>
      </c>
      <c r="B19" s="70"/>
      <c r="C19" s="70"/>
      <c r="D19" s="70"/>
    </row>
    <row r="20" spans="1:4" x14ac:dyDescent="0.25">
      <c r="A20" s="77" t="s">
        <v>1</v>
      </c>
      <c r="B20" s="77"/>
      <c r="C20" s="77" t="s">
        <v>6</v>
      </c>
      <c r="D20" s="77"/>
    </row>
    <row r="21" spans="1:4" x14ac:dyDescent="0.25">
      <c r="A21" t="s">
        <v>2634</v>
      </c>
      <c r="B21" t="s">
        <v>2635</v>
      </c>
      <c r="C21" t="s">
        <v>2634</v>
      </c>
      <c r="D21" t="s">
        <v>2635</v>
      </c>
    </row>
    <row r="22" spans="1:4" x14ac:dyDescent="0.25">
      <c r="A22" s="8">
        <f>A5*User_Interface!$B$12</f>
        <v>0</v>
      </c>
      <c r="B22" s="8">
        <f>B5*User_Interface!$B$12</f>
        <v>0</v>
      </c>
      <c r="C22" s="8">
        <f>C5*User_Interface!$B$12</f>
        <v>0</v>
      </c>
      <c r="D22" s="8">
        <f>D5*User_Interface!$B$12</f>
        <v>0</v>
      </c>
    </row>
    <row r="24" spans="1:4" x14ac:dyDescent="0.25">
      <c r="A24" s="72" t="s">
        <v>2658</v>
      </c>
      <c r="B24" s="72"/>
      <c r="C24" s="72"/>
      <c r="D24" s="72"/>
    </row>
    <row r="25" spans="1:4" x14ac:dyDescent="0.25">
      <c r="A25" s="77" t="s">
        <v>1</v>
      </c>
      <c r="B25" s="77"/>
      <c r="C25" s="77" t="s">
        <v>6</v>
      </c>
      <c r="D25" s="77"/>
    </row>
    <row r="26" spans="1:4" x14ac:dyDescent="0.25">
      <c r="A26" t="s">
        <v>2634</v>
      </c>
      <c r="B26" t="s">
        <v>2635</v>
      </c>
      <c r="C26" t="s">
        <v>2634</v>
      </c>
      <c r="D26" t="s">
        <v>2635</v>
      </c>
    </row>
    <row r="27" spans="1:4" x14ac:dyDescent="0.25">
      <c r="A27" s="8">
        <f>A10*User_Interface!$B$12</f>
        <v>0</v>
      </c>
      <c r="B27" s="8">
        <f>B10*User_Interface!$B$12</f>
        <v>0</v>
      </c>
      <c r="C27" s="8">
        <f>C10*User_Interface!$B$12</f>
        <v>0</v>
      </c>
      <c r="D27" s="8">
        <f>D10*User_Interface!$B$12</f>
        <v>0</v>
      </c>
    </row>
    <row r="29" spans="1:4" x14ac:dyDescent="0.25">
      <c r="A29" s="78" t="s">
        <v>2659</v>
      </c>
      <c r="B29" s="78"/>
      <c r="C29" s="78"/>
      <c r="D29" s="78"/>
    </row>
    <row r="30" spans="1:4" x14ac:dyDescent="0.25">
      <c r="A30" s="77" t="s">
        <v>1</v>
      </c>
      <c r="B30" s="77"/>
      <c r="C30" s="77" t="s">
        <v>6</v>
      </c>
      <c r="D30" s="77"/>
    </row>
    <row r="31" spans="1:4" x14ac:dyDescent="0.25">
      <c r="A31" t="s">
        <v>2634</v>
      </c>
      <c r="B31" t="s">
        <v>2635</v>
      </c>
      <c r="C31" t="s">
        <v>2634</v>
      </c>
      <c r="D31" t="s">
        <v>2635</v>
      </c>
    </row>
    <row r="32" spans="1:4" x14ac:dyDescent="0.25">
      <c r="A32" s="9">
        <f>A15*User_Interface!$B$12</f>
        <v>0</v>
      </c>
      <c r="B32" s="9">
        <f>B15*User_Interface!$B$12</f>
        <v>0</v>
      </c>
      <c r="C32" s="9">
        <f>C15*User_Interface!$B$12</f>
        <v>0</v>
      </c>
      <c r="D32" s="9">
        <f>D15*User_Interface!$B$12</f>
        <v>0</v>
      </c>
    </row>
    <row r="34" spans="1:16" x14ac:dyDescent="0.25">
      <c r="A34" s="40" t="s">
        <v>2664</v>
      </c>
      <c r="B34" s="40" t="s">
        <v>2668</v>
      </c>
      <c r="C34" t="s">
        <v>2544</v>
      </c>
      <c r="J34" s="40" t="s">
        <v>2665</v>
      </c>
      <c r="K34" s="41" t="s">
        <v>2733</v>
      </c>
      <c r="L34" t="s">
        <v>2544</v>
      </c>
    </row>
    <row r="35" spans="1:16" x14ac:dyDescent="0.25">
      <c r="A35" s="12" t="s">
        <v>2646</v>
      </c>
      <c r="D35" s="40" t="s">
        <v>2664</v>
      </c>
      <c r="E35" s="40" t="s">
        <v>2668</v>
      </c>
      <c r="F35" t="s">
        <v>2544</v>
      </c>
      <c r="G35" s="40" t="s">
        <v>2664</v>
      </c>
      <c r="H35" s="40" t="s">
        <v>2663</v>
      </c>
      <c r="I35" t="s">
        <v>2544</v>
      </c>
      <c r="J35" s="40" t="s">
        <v>2666</v>
      </c>
      <c r="K35" s="40" t="s">
        <v>2667</v>
      </c>
      <c r="L35" t="s">
        <v>2544</v>
      </c>
    </row>
    <row r="36" spans="1:16" x14ac:dyDescent="0.25">
      <c r="A36" s="11" t="s">
        <v>2642</v>
      </c>
      <c r="D36" s="11" t="s">
        <v>2734</v>
      </c>
      <c r="G36" s="11" t="s">
        <v>13</v>
      </c>
      <c r="J36" s="11" t="s">
        <v>2650</v>
      </c>
      <c r="M36" s="11" t="s">
        <v>2647</v>
      </c>
    </row>
    <row r="37" spans="1:16" x14ac:dyDescent="0.25">
      <c r="A37" s="70" t="s">
        <v>2653</v>
      </c>
      <c r="B37" s="70"/>
      <c r="D37" s="70" t="s">
        <v>2653</v>
      </c>
      <c r="E37" s="70"/>
      <c r="G37" s="70" t="s">
        <v>2653</v>
      </c>
      <c r="H37" s="70"/>
      <c r="I37" s="10"/>
      <c r="J37" s="70" t="s">
        <v>2653</v>
      </c>
      <c r="K37" s="70"/>
      <c r="M37" s="70" t="s">
        <v>2657</v>
      </c>
      <c r="N37" s="70"/>
      <c r="O37" s="70"/>
      <c r="P37" s="70"/>
    </row>
    <row r="38" spans="1:16" x14ac:dyDescent="0.25">
      <c r="A38" t="s">
        <v>2643</v>
      </c>
      <c r="B38" t="s">
        <v>2644</v>
      </c>
      <c r="D38" t="s">
        <v>2643</v>
      </c>
      <c r="E38" t="s">
        <v>2644</v>
      </c>
      <c r="G38" t="s">
        <v>2643</v>
      </c>
      <c r="H38" t="s">
        <v>2644</v>
      </c>
      <c r="J38" t="s">
        <v>2656</v>
      </c>
      <c r="K38" s="13"/>
      <c r="M38" s="77" t="s">
        <v>1</v>
      </c>
      <c r="N38" s="77"/>
      <c r="O38" s="77" t="s">
        <v>6</v>
      </c>
      <c r="P38" s="77"/>
    </row>
    <row r="39" spans="1:16" x14ac:dyDescent="0.25">
      <c r="A39" s="2" t="s">
        <v>2661</v>
      </c>
      <c r="B39">
        <v>0.73</v>
      </c>
      <c r="D39" t="s">
        <v>9</v>
      </c>
      <c r="E39">
        <v>0.67</v>
      </c>
      <c r="G39" t="s">
        <v>14</v>
      </c>
      <c r="H39" s="20">
        <v>0.72727272727272729</v>
      </c>
      <c r="J39" t="s">
        <v>2652</v>
      </c>
      <c r="K39" t="s">
        <v>2645</v>
      </c>
      <c r="M39" t="s">
        <v>2634</v>
      </c>
      <c r="N39" t="s">
        <v>2635</v>
      </c>
      <c r="O39" t="s">
        <v>2634</v>
      </c>
      <c r="P39" t="s">
        <v>2635</v>
      </c>
    </row>
    <row r="40" spans="1:16" x14ac:dyDescent="0.25">
      <c r="A40" s="2" t="s">
        <v>5</v>
      </c>
      <c r="B40">
        <v>1</v>
      </c>
      <c r="D40" t="s">
        <v>10</v>
      </c>
      <c r="E40">
        <v>0.92</v>
      </c>
      <c r="G40" t="s">
        <v>15</v>
      </c>
      <c r="H40" s="20">
        <v>1.4772727272727271</v>
      </c>
      <c r="J40">
        <v>2.7E-2</v>
      </c>
      <c r="K40">
        <v>2.3E-2</v>
      </c>
      <c r="M40" s="8">
        <f>A22*
IF(User_Interface!$B$20="-select-",1,SUMIFS($B$39:$B$41,$A$39:$A$41,User_Interface!$B$20))*
IF(User_Interface!$B$23="-select-",1,SUMIFS($E$39:$E$43,$D$39:$D$43,User_Interface!$B$23))*
IF(User_Interface!$B$17="-select-",1,SUMIFS($H$39:$H$41,$G$39:$G$41,User_Interface!$B$17))*
IF(User_Interface!$B$33=0,1,$J$42)</f>
        <v>0</v>
      </c>
      <c r="N40" s="8">
        <f>B22*
IF(User_Interface!$B$20="-select-",1,SUMIFS($B$39:$B$41,$A$39:$A$41,User_Interface!$B$20))*
IF(User_Interface!$B$23="-select-",1,SUMIFS($E$39:$E$43,$D$39:$D$43,User_Interface!$B$23))*
IF(User_Interface!$B$17="-select-",1,SUMIFS($H$39:$H$41,$G$39:$G$41,User_Interface!$B$17))*
IF(User_Interface!$B$33=0,1,$J$42)</f>
        <v>0</v>
      </c>
      <c r="O40" s="8">
        <f>C22*
IF(User_Interface!$B$20="-select-",1,SUMIFS($B$39:$B$41,$A$39:$A$41,User_Interface!$B$20))*
IF(User_Interface!$B$23="-select-",1,SUMIFS($E$39:$E$43,$D$39:$D$43,User_Interface!$B$23))*
IF(User_Interface!$B$17="-select-",1,SUMIFS($H$39:$H$41,$G$39:$G$41,User_Interface!$B$17))*
IF(User_Interface!$B$33=0,1,$J$42)</f>
        <v>0</v>
      </c>
      <c r="P40" s="8">
        <f>D22*
IF(User_Interface!$B$20="-select-",1,SUMIFS($B$39:$B$41,$A$39:$A$41,User_Interface!$B$20))*
IF(User_Interface!$B$23="-select-",1,SUMIFS($E$39:$E$43,$D$39:$D$43,User_Interface!$B$23))*
IF(User_Interface!$B$17="-select-",1,SUMIFS($H$39:$H$41,$G$39:$G$41,User_Interface!$B$17))*
IF(User_Interface!$B$33=0,1,$J$42)</f>
        <v>0</v>
      </c>
    </row>
    <row r="41" spans="1:16" x14ac:dyDescent="0.25">
      <c r="A41" s="2" t="s">
        <v>2662</v>
      </c>
      <c r="B41">
        <v>1.27</v>
      </c>
      <c r="D41" t="s">
        <v>11</v>
      </c>
      <c r="E41">
        <v>1.08</v>
      </c>
      <c r="G41" t="s">
        <v>16</v>
      </c>
      <c r="H41" s="20">
        <v>0.79545454545454541</v>
      </c>
      <c r="J41" t="s">
        <v>2651</v>
      </c>
      <c r="K41" t="s">
        <v>2660</v>
      </c>
    </row>
    <row r="42" spans="1:16" x14ac:dyDescent="0.25">
      <c r="A42" s="72" t="s">
        <v>2654</v>
      </c>
      <c r="B42" s="72"/>
      <c r="D42" t="s">
        <v>12</v>
      </c>
      <c r="E42">
        <v>1.33</v>
      </c>
      <c r="G42" s="72" t="s">
        <v>2654</v>
      </c>
      <c r="H42" s="72"/>
      <c r="I42" s="10"/>
      <c r="J42" s="8" t="e">
        <f>IF(
IF(User_Interface!B23=Lists!I7,
((0.41*((User_Interface!B12*0.0040468564224)^-0.3))*$J$65)+((EXP(-0.2*((User_Interface!$B$33*1609.344)*(1/IntCalcSheet!$K$40)/60/60)*SQRT(0.1)))*$J$67),
((0.41*((User_Interface!B12*0.0040468564224)^-0.3))*$J$65)+((EXP(-0.2*((User_Interface!$B$33*1609.344)*(1/IntCalcSheet!$J$40)/60/60)*SQRT(0.1)))*$J$67))&gt;1,1,
IF(User_Interface!B23=Lists!I7,
((0.41*((User_Interface!B12*0.0040468564224)^-0.3))*$J$65)+((EXP(-0.2*((User_Interface!$B$33*1609.344)*(1/IntCalcSheet!$K$40)/60/60)*SQRT(0.1)))*$J$67),
((0.41*((User_Interface!B12*0.0040468564224)^-0.3))*$J$65)+((EXP(-0.2*((User_Interface!$B$33*1609.344)*(1/IntCalcSheet!$J$40)/60/60)*SQRT(0.1)))*$J$67)))</f>
        <v>#DIV/0!</v>
      </c>
      <c r="L42" t="s">
        <v>2544</v>
      </c>
      <c r="M42" s="72" t="s">
        <v>2658</v>
      </c>
      <c r="N42" s="72"/>
      <c r="O42" s="72"/>
      <c r="P42" s="72"/>
    </row>
    <row r="43" spans="1:16" x14ac:dyDescent="0.25">
      <c r="A43" t="s">
        <v>2643</v>
      </c>
      <c r="B43" t="s">
        <v>2644</v>
      </c>
      <c r="D43" t="s">
        <v>2543</v>
      </c>
      <c r="E43">
        <v>1</v>
      </c>
      <c r="G43" t="s">
        <v>2643</v>
      </c>
      <c r="H43" t="s">
        <v>2644</v>
      </c>
      <c r="M43" s="77" t="s">
        <v>1</v>
      </c>
      <c r="N43" s="77"/>
      <c r="O43" s="77" t="s">
        <v>6</v>
      </c>
      <c r="P43" s="77"/>
    </row>
    <row r="44" spans="1:16" x14ac:dyDescent="0.25">
      <c r="A44" s="2" t="s">
        <v>2661</v>
      </c>
      <c r="B44">
        <v>0.73</v>
      </c>
      <c r="D44" s="72" t="s">
        <v>2654</v>
      </c>
      <c r="E44" s="72"/>
      <c r="G44" t="s">
        <v>14</v>
      </c>
      <c r="H44" s="20">
        <v>0.72727272727272729</v>
      </c>
      <c r="J44" s="72" t="s">
        <v>2654</v>
      </c>
      <c r="K44" s="72"/>
      <c r="M44" t="s">
        <v>2634</v>
      </c>
      <c r="N44" t="s">
        <v>2635</v>
      </c>
      <c r="O44" t="s">
        <v>2634</v>
      </c>
      <c r="P44" t="s">
        <v>2635</v>
      </c>
    </row>
    <row r="45" spans="1:16" x14ac:dyDescent="0.25">
      <c r="A45" s="2" t="s">
        <v>5</v>
      </c>
      <c r="B45">
        <v>1</v>
      </c>
      <c r="D45" t="s">
        <v>2643</v>
      </c>
      <c r="E45" t="s">
        <v>2644</v>
      </c>
      <c r="G45" t="s">
        <v>15</v>
      </c>
      <c r="H45" s="20">
        <v>1.4772727272727271</v>
      </c>
      <c r="J45" t="s">
        <v>2656</v>
      </c>
      <c r="K45" s="13"/>
      <c r="M45" s="8">
        <f>A27*
IF(User_Interface!$B$20="-select-",1,SUMIFS($B$44:$B$46,$A$44:$A$46,User_Interface!$B$20))*
IF(User_Interface!$B$23="-select-",1,SUMIFS($E$46:$E$50,$D$46:$D$50,User_Interface!$B$23))*
IF(User_Interface!$B$17="-select-",1,SUMIFS($H$44:$H$46,$G$44:$G$46,User_Interface!$B$17))*
IF(User_Interface!$B$33=0,1,$J$49)</f>
        <v>0</v>
      </c>
      <c r="N45" s="8">
        <f>B27*
IF(User_Interface!$B$20="-select-",1,SUMIFS($B$44:$B$46,$A$44:$A$46,User_Interface!$B$20))*
IF(User_Interface!$B$23="-select-",1,SUMIFS($E$46:$E$50,$D$46:$D$50,User_Interface!$B$23))*
IF(User_Interface!$B$17="-select-",1,SUMIFS($H$44:$H$46,$G$44:$G$46,User_Interface!$B$17))*
IF(User_Interface!$B$33=0,1,$J$49)</f>
        <v>0</v>
      </c>
      <c r="O45" s="8">
        <f>C27*
IF(User_Interface!$B$20="-select-",1,SUMIFS($B$44:$B$46,$A$44:$A$46,User_Interface!$B$20))*
IF(User_Interface!$B$23="-select-",1,SUMIFS($E$46:$E$50,$D$46:$D$50,User_Interface!$B$23))*
IF(User_Interface!$B$17="-select-",1,SUMIFS($H$44:$H$46,$G$44:$G$46,User_Interface!$B$17))*
IF(User_Interface!$B$33=0,1,$J$49)</f>
        <v>0</v>
      </c>
      <c r="P45" s="8">
        <f>D27*
IF(User_Interface!$B$20="-select-",1,SUMIFS($B$44:$B$46,$A$44:$A$46,User_Interface!$B$20))*
IF(User_Interface!$B$23="-select-",1,SUMIFS($E$46:$E$50,$D$46:$D$50,User_Interface!$B$23))*
IF(User_Interface!$B$17="-select-",1,SUMIFS($H$44:$H$46,$G$44:$G$46,User_Interface!$B$17))*
IF(User_Interface!$B$33=0,1,$J$49)</f>
        <v>0</v>
      </c>
    </row>
    <row r="46" spans="1:16" x14ac:dyDescent="0.25">
      <c r="A46" s="2" t="s">
        <v>2662</v>
      </c>
      <c r="B46">
        <v>1.27</v>
      </c>
      <c r="D46" t="s">
        <v>9</v>
      </c>
      <c r="E46">
        <v>0.67</v>
      </c>
      <c r="G46" t="s">
        <v>16</v>
      </c>
      <c r="H46" s="20">
        <v>0.79545454545454541</v>
      </c>
      <c r="J46" t="s">
        <v>2652</v>
      </c>
      <c r="K46" t="s">
        <v>2645</v>
      </c>
    </row>
    <row r="47" spans="1:16" x14ac:dyDescent="0.25">
      <c r="A47" s="78" t="s">
        <v>2655</v>
      </c>
      <c r="B47" s="78"/>
      <c r="D47" t="s">
        <v>10</v>
      </c>
      <c r="E47">
        <v>0.92</v>
      </c>
      <c r="G47" s="78" t="s">
        <v>2655</v>
      </c>
      <c r="H47" s="78"/>
      <c r="I47" s="10"/>
      <c r="J47">
        <v>2.7E-2</v>
      </c>
      <c r="K47">
        <v>2.3E-2</v>
      </c>
      <c r="M47" s="78" t="s">
        <v>2659</v>
      </c>
      <c r="N47" s="78"/>
      <c r="O47" s="78"/>
      <c r="P47" s="78"/>
    </row>
    <row r="48" spans="1:16" x14ac:dyDescent="0.25">
      <c r="A48" t="s">
        <v>2643</v>
      </c>
      <c r="B48" t="s">
        <v>2644</v>
      </c>
      <c r="D48" t="s">
        <v>11</v>
      </c>
      <c r="E48">
        <v>1.08</v>
      </c>
      <c r="G48" t="s">
        <v>2643</v>
      </c>
      <c r="H48" t="s">
        <v>2644</v>
      </c>
      <c r="J48" t="s">
        <v>2651</v>
      </c>
      <c r="M48" s="77" t="s">
        <v>1</v>
      </c>
      <c r="N48" s="77"/>
      <c r="O48" s="77" t="s">
        <v>6</v>
      </c>
      <c r="P48" s="77"/>
    </row>
    <row r="49" spans="1:16" x14ac:dyDescent="0.25">
      <c r="A49" s="2" t="s">
        <v>2661</v>
      </c>
      <c r="B49">
        <v>0.73</v>
      </c>
      <c r="D49" t="s">
        <v>12</v>
      </c>
      <c r="E49">
        <v>1.33</v>
      </c>
      <c r="G49" t="s">
        <v>14</v>
      </c>
      <c r="H49" s="20">
        <v>0.72727272727272729</v>
      </c>
      <c r="J49" s="8" t="e">
        <f>IF(User_Interface!$B$17=Lists!$I$7,
((EXP((-0.1)*((User_Interface!$B$33*1609.344)*(1/IntCalcSheet!$K$47)/60/60/24)))*$J$65)+((EXP((-0.4)*((User_Interface!$B$33*1609.344)*(1/IntCalcSheet!$K$47)/60/60/24)))*$J$67),
((EXP((-0.1)*((User_Interface!$B$33*1609.344)*(1/IntCalcSheet!$J$47)/60/60/24)))*$J$65)+((EXP((-0.4)*((User_Interface!$B$33*1609.344)*(1/IntCalcSheet!$J$47)/60/60/24)))*$J$67))</f>
        <v>#DIV/0!</v>
      </c>
      <c r="L49" t="s">
        <v>2544</v>
      </c>
      <c r="M49" t="s">
        <v>2634</v>
      </c>
      <c r="N49" t="s">
        <v>2635</v>
      </c>
      <c r="O49" t="s">
        <v>2634</v>
      </c>
      <c r="P49" t="s">
        <v>2635</v>
      </c>
    </row>
    <row r="50" spans="1:16" x14ac:dyDescent="0.25">
      <c r="A50" s="2" t="s">
        <v>5</v>
      </c>
      <c r="B50">
        <v>1</v>
      </c>
      <c r="D50" t="s">
        <v>2543</v>
      </c>
      <c r="E50">
        <v>1</v>
      </c>
      <c r="G50" t="s">
        <v>15</v>
      </c>
      <c r="H50" s="20">
        <v>1.4772727272727271</v>
      </c>
      <c r="M50" s="8">
        <f>A32*
IF(User_Interface!$B$20="-select-",1,SUMIFS($B$49:$B$51,$A$49:$A$51,User_Interface!$B$20))*
IF(User_Interface!$B$23="-select-",1,SUMIFS($E$53:$E$57,$D$53:$D$57,User_Interface!$B$23))*
IF(User_Interface!$B$17="-select-",1,SUMIFS($H$49:$H$51,$G$49:$G$51,User_Interface!$B$17))*
IF(User_Interface!$B$33=0,1,$J$56)</f>
        <v>0</v>
      </c>
      <c r="N50" s="8">
        <f>B32*
IF(User_Interface!$B$20="-select-",1,SUMIFS($B$49:$B$51,$A$49:$A$51,User_Interface!$B$20))*
IF(User_Interface!$B$23="-select-",1,SUMIFS($E$53:$E$57,$D$53:$D$57,User_Interface!$B$23))*
IF(User_Interface!$B$17="-select-",1,SUMIFS($H$49:$H$51,$G$49:$G$51,User_Interface!$B$17))*
IF(User_Interface!$B$33=0,1,$J$56)</f>
        <v>0</v>
      </c>
      <c r="O50" s="8">
        <f>C32*
IF(User_Interface!$B$20="-select-",1,SUMIFS($B$49:$B$51,$A$49:$A$51,User_Interface!$B$20))*
IF(User_Interface!$B$23="-select-",1,SUMIFS($E$53:$E$57,$D$53:$D$57,User_Interface!$B$23))*
IF(User_Interface!$B$17="-select-",1,SUMIFS($H$49:$H$51,$G$49:$G$51,User_Interface!$B$17))*
IF(User_Interface!$B$33=0,1,$J$56)</f>
        <v>0</v>
      </c>
      <c r="P50" s="8">
        <f>D32*
IF(User_Interface!$B$20="-select-",1,SUMIFS($B$49:$B$51,$A$49:$A$51,User_Interface!$B$20))*
IF(User_Interface!$B$23="-select-",1,SUMIFS($E$53:$E$57,$D$53:$D$57,User_Interface!$B$23))*
IF(User_Interface!$B$17="-select-",1,SUMIFS($H$49:$H$51,$G$49:$G$51,User_Interface!$B$17))*
IF(User_Interface!$B$33=0,1,$J$56)</f>
        <v>0</v>
      </c>
    </row>
    <row r="51" spans="1:16" x14ac:dyDescent="0.25">
      <c r="A51" s="2" t="s">
        <v>2662</v>
      </c>
      <c r="B51">
        <v>1.27</v>
      </c>
      <c r="D51" s="78" t="s">
        <v>2655</v>
      </c>
      <c r="E51" s="78"/>
      <c r="G51" t="s">
        <v>16</v>
      </c>
      <c r="H51" s="20">
        <v>0.79545454545454541</v>
      </c>
      <c r="J51" s="78" t="s">
        <v>2655</v>
      </c>
      <c r="K51" s="78"/>
    </row>
    <row r="52" spans="1:16" x14ac:dyDescent="0.25">
      <c r="D52" t="s">
        <v>2643</v>
      </c>
      <c r="E52" t="s">
        <v>2644</v>
      </c>
      <c r="H52" t="s">
        <v>2544</v>
      </c>
      <c r="J52" t="s">
        <v>2656</v>
      </c>
    </row>
    <row r="53" spans="1:16" x14ac:dyDescent="0.25">
      <c r="D53" t="s">
        <v>9</v>
      </c>
      <c r="E53">
        <v>0.67</v>
      </c>
      <c r="I53" t="s">
        <v>2544</v>
      </c>
      <c r="J53" t="s">
        <v>2652</v>
      </c>
      <c r="K53" t="s">
        <v>2645</v>
      </c>
    </row>
    <row r="54" spans="1:16" x14ac:dyDescent="0.25">
      <c r="D54" t="s">
        <v>10</v>
      </c>
      <c r="E54">
        <v>0.92</v>
      </c>
      <c r="J54">
        <v>2.7E-2</v>
      </c>
      <c r="K54">
        <v>2.3E-2</v>
      </c>
    </row>
    <row r="55" spans="1:16" x14ac:dyDescent="0.25">
      <c r="D55" t="s">
        <v>11</v>
      </c>
      <c r="E55">
        <v>1.08</v>
      </c>
      <c r="J55" t="s">
        <v>2651</v>
      </c>
    </row>
    <row r="56" spans="1:16" x14ac:dyDescent="0.25">
      <c r="D56" t="s">
        <v>12</v>
      </c>
      <c r="E56">
        <v>1.33</v>
      </c>
      <c r="J56" s="8" t="e">
        <f>IF(User_Interface!$B$17=Lists!$I$7,
((EXP((-0.1)*((User_Interface!$B$33*1609.344)*(1/IntCalcSheet!$K$54)/60/60/24)))*$J$65)+((EXP((-0.4)*((User_Interface!$B$33*1609.344)*(1/IntCalcSheet!$K$54)/60/60/24)))*$J$67),
((EXP((-0.1)*((User_Interface!$B$33*1609.344)*(1/IntCalcSheet!$J$54)/60/60/24)))*$J$65)+((EXP((-0.4)*((User_Interface!$B$33*1609.344)*(1/IntCalcSheet!$J$54)/60/60/24)))*$J$67))</f>
        <v>#DIV/0!</v>
      </c>
    </row>
    <row r="57" spans="1:16" x14ac:dyDescent="0.25">
      <c r="D57" t="s">
        <v>2543</v>
      </c>
      <c r="E57">
        <v>1</v>
      </c>
      <c r="K57" t="s">
        <v>2544</v>
      </c>
    </row>
    <row r="58" spans="1:16" x14ac:dyDescent="0.25">
      <c r="J58" t="s">
        <v>2699</v>
      </c>
    </row>
    <row r="59" spans="1:16" x14ac:dyDescent="0.25">
      <c r="J59">
        <f>User_Interface!B12</f>
        <v>0</v>
      </c>
      <c r="K59" t="s">
        <v>2700</v>
      </c>
    </row>
    <row r="60" spans="1:16" x14ac:dyDescent="0.25">
      <c r="J60" t="s">
        <v>2702</v>
      </c>
    </row>
    <row r="61" spans="1:16" x14ac:dyDescent="0.25">
      <c r="J61" s="8">
        <f>SQRT(J59)*208.710325571113/5280/2</f>
        <v>0</v>
      </c>
      <c r="K61" t="s">
        <v>2701</v>
      </c>
    </row>
    <row r="62" spans="1:16" x14ac:dyDescent="0.25">
      <c r="J62" t="s">
        <v>2650</v>
      </c>
    </row>
    <row r="63" spans="1:16" x14ac:dyDescent="0.25">
      <c r="J63">
        <f>User_Interface!B33</f>
        <v>0</v>
      </c>
      <c r="K63" t="s">
        <v>2701</v>
      </c>
    </row>
    <row r="64" spans="1:16" x14ac:dyDescent="0.25">
      <c r="J64" t="s">
        <v>2736</v>
      </c>
    </row>
    <row r="65" spans="1:13" x14ac:dyDescent="0.25">
      <c r="J65" s="8" t="e">
        <f>J61/(J61+J63)</f>
        <v>#DIV/0!</v>
      </c>
    </row>
    <row r="66" spans="1:13" x14ac:dyDescent="0.25">
      <c r="J66" t="s">
        <v>2703</v>
      </c>
    </row>
    <row r="67" spans="1:13" x14ac:dyDescent="0.25">
      <c r="J67" s="8" t="e">
        <f>J63/(J61+J63)</f>
        <v>#DIV/0!</v>
      </c>
    </row>
    <row r="68" spans="1:13" x14ac:dyDescent="0.25">
      <c r="J68" s="8" t="s">
        <v>2732</v>
      </c>
    </row>
    <row r="70" spans="1:13" x14ac:dyDescent="0.25">
      <c r="A70" s="12" t="s">
        <v>2648</v>
      </c>
      <c r="J70" s="11" t="s">
        <v>2649</v>
      </c>
    </row>
    <row r="71" spans="1:13" x14ac:dyDescent="0.25">
      <c r="A71" t="s">
        <v>0</v>
      </c>
      <c r="B71" t="s">
        <v>42</v>
      </c>
      <c r="C71" t="s">
        <v>45</v>
      </c>
      <c r="D71" t="s">
        <v>43</v>
      </c>
      <c r="E71" t="s">
        <v>45</v>
      </c>
      <c r="F71" t="s">
        <v>44</v>
      </c>
      <c r="G71" t="s">
        <v>45</v>
      </c>
      <c r="J71" s="70" t="s">
        <v>2657</v>
      </c>
      <c r="K71" s="70"/>
      <c r="L71" s="70"/>
      <c r="M71" s="70"/>
    </row>
    <row r="72" spans="1:13" x14ac:dyDescent="0.25">
      <c r="A72" t="s">
        <v>19</v>
      </c>
      <c r="B72">
        <v>71</v>
      </c>
      <c r="C72" t="s">
        <v>2706</v>
      </c>
      <c r="D72" s="39">
        <v>0</v>
      </c>
      <c r="E72" t="s">
        <v>2713</v>
      </c>
      <c r="F72" s="39">
        <v>0</v>
      </c>
      <c r="G72" t="s">
        <v>2713</v>
      </c>
      <c r="H72" t="s">
        <v>2544</v>
      </c>
      <c r="J72" s="77" t="s">
        <v>1</v>
      </c>
      <c r="K72" s="77"/>
      <c r="L72" s="77" t="s">
        <v>6</v>
      </c>
      <c r="M72" s="77"/>
    </row>
    <row r="73" spans="1:13" x14ac:dyDescent="0.25">
      <c r="A73" t="s">
        <v>20</v>
      </c>
      <c r="B73">
        <v>60</v>
      </c>
      <c r="C73" t="s">
        <v>2711</v>
      </c>
      <c r="D73">
        <v>60</v>
      </c>
      <c r="E73" t="s">
        <v>2711</v>
      </c>
      <c r="F73">
        <v>50</v>
      </c>
      <c r="G73" t="s">
        <v>2711</v>
      </c>
      <c r="J73" t="s">
        <v>2634</v>
      </c>
      <c r="K73" t="s">
        <v>2635</v>
      </c>
      <c r="L73" t="s">
        <v>2634</v>
      </c>
      <c r="M73" t="s">
        <v>2635</v>
      </c>
    </row>
    <row r="74" spans="1:13" x14ac:dyDescent="0.25">
      <c r="A74" t="s">
        <v>21</v>
      </c>
      <c r="B74" s="39">
        <v>5</v>
      </c>
      <c r="C74" t="s">
        <v>2713</v>
      </c>
      <c r="D74" s="39">
        <v>10</v>
      </c>
      <c r="E74" t="s">
        <v>2713</v>
      </c>
      <c r="F74" s="39">
        <v>10</v>
      </c>
      <c r="G74" t="s">
        <v>2713</v>
      </c>
      <c r="H74" t="s">
        <v>2544</v>
      </c>
      <c r="J74" s="8">
        <f>(M40/100)*SUMIFS($B$72:$B$89,$A$72:$A$89,User_Interface!$B$28)</f>
        <v>0</v>
      </c>
      <c r="K74" s="8">
        <f>(N40/100)*SUMIFS($B$72:$B$89,$A$72:$A$89,User_Interface!$B$28)</f>
        <v>0</v>
      </c>
      <c r="L74" s="8">
        <f>(O40/100)*SUMIFS($B$72:$B$89,$A$72:$A$89,User_Interface!$B$28)</f>
        <v>0</v>
      </c>
      <c r="M74" s="8">
        <f>(P40/100)*SUMIFS($B$72:$B$89,$A$72:$A$89,User_Interface!$B$28)</f>
        <v>0</v>
      </c>
    </row>
    <row r="75" spans="1:13" x14ac:dyDescent="0.25">
      <c r="A75" t="s">
        <v>22</v>
      </c>
      <c r="B75">
        <v>100</v>
      </c>
      <c r="C75" t="s">
        <v>2667</v>
      </c>
      <c r="D75">
        <v>100</v>
      </c>
      <c r="E75" t="s">
        <v>2667</v>
      </c>
      <c r="F75">
        <v>100</v>
      </c>
      <c r="G75" t="s">
        <v>2667</v>
      </c>
    </row>
    <row r="76" spans="1:13" x14ac:dyDescent="0.25">
      <c r="A76" t="s">
        <v>23</v>
      </c>
      <c r="B76" s="39">
        <v>50</v>
      </c>
      <c r="C76" t="s">
        <v>2713</v>
      </c>
      <c r="D76" s="39">
        <v>5</v>
      </c>
      <c r="E76" t="s">
        <v>2713</v>
      </c>
      <c r="F76" s="39">
        <v>5</v>
      </c>
      <c r="G76" t="s">
        <v>2713</v>
      </c>
      <c r="H76" t="s">
        <v>2544</v>
      </c>
      <c r="J76" s="72" t="s">
        <v>2658</v>
      </c>
      <c r="K76" s="72"/>
      <c r="L76" s="72"/>
      <c r="M76" s="72"/>
    </row>
    <row r="77" spans="1:13" x14ac:dyDescent="0.25">
      <c r="A77" t="s">
        <v>24</v>
      </c>
      <c r="B77">
        <v>60</v>
      </c>
      <c r="C77" t="s">
        <v>2711</v>
      </c>
      <c r="D77">
        <v>60</v>
      </c>
      <c r="E77" t="s">
        <v>2711</v>
      </c>
      <c r="F77">
        <v>50</v>
      </c>
      <c r="G77" t="s">
        <v>2711</v>
      </c>
      <c r="J77" s="77" t="s">
        <v>1</v>
      </c>
      <c r="K77" s="77"/>
      <c r="L77" s="77" t="s">
        <v>6</v>
      </c>
      <c r="M77" s="77"/>
    </row>
    <row r="78" spans="1:13" x14ac:dyDescent="0.25">
      <c r="A78" t="s">
        <v>25</v>
      </c>
      <c r="B78" s="39">
        <v>-5</v>
      </c>
      <c r="C78" t="s">
        <v>2713</v>
      </c>
      <c r="D78" s="39">
        <v>0</v>
      </c>
      <c r="E78" t="s">
        <v>2713</v>
      </c>
      <c r="F78" s="39">
        <v>0</v>
      </c>
      <c r="G78" t="s">
        <v>2713</v>
      </c>
      <c r="H78" t="s">
        <v>2544</v>
      </c>
      <c r="J78" t="s">
        <v>2634</v>
      </c>
      <c r="K78" t="s">
        <v>2635</v>
      </c>
      <c r="L78" t="s">
        <v>2634</v>
      </c>
      <c r="M78" t="s">
        <v>2635</v>
      </c>
    </row>
    <row r="79" spans="1:13" x14ac:dyDescent="0.25">
      <c r="A79" t="s">
        <v>26</v>
      </c>
      <c r="B79">
        <v>71</v>
      </c>
      <c r="C79" t="s">
        <v>2706</v>
      </c>
      <c r="D79" s="39">
        <v>5</v>
      </c>
      <c r="E79" t="s">
        <v>2713</v>
      </c>
      <c r="F79" s="39">
        <v>5</v>
      </c>
      <c r="G79" t="s">
        <v>2713</v>
      </c>
      <c r="H79" t="s">
        <v>2544</v>
      </c>
      <c r="J79" s="8">
        <f>(M45/100)*SUMIFS($D$72:$D$89,$A$72:$A$89,User_Interface!$B$28)</f>
        <v>0</v>
      </c>
      <c r="K79" s="8">
        <f>(N45/100)*SUMIFS($D$72:$D$89,$A$72:$A$89,User_Interface!$B$28)</f>
        <v>0</v>
      </c>
      <c r="L79" s="8">
        <f>(O45/100)*SUMIFS($D$72:$D$89,$A$72:$A$89,User_Interface!$B$28)</f>
        <v>0</v>
      </c>
      <c r="M79" s="8">
        <f>(P45/100)*SUMIFS($D$72:$D$89,$A$72:$A$89,User_Interface!$B$28)</f>
        <v>0</v>
      </c>
    </row>
    <row r="80" spans="1:13" x14ac:dyDescent="0.25">
      <c r="A80" t="s">
        <v>27</v>
      </c>
      <c r="B80">
        <v>71</v>
      </c>
      <c r="C80" t="s">
        <v>2706</v>
      </c>
      <c r="D80" s="39">
        <v>10</v>
      </c>
      <c r="E80" t="s">
        <v>2713</v>
      </c>
      <c r="F80" s="39">
        <v>10</v>
      </c>
      <c r="G80" t="s">
        <v>2713</v>
      </c>
      <c r="H80" t="s">
        <v>2544</v>
      </c>
    </row>
    <row r="81" spans="1:13" x14ac:dyDescent="0.25">
      <c r="A81" t="s">
        <v>28</v>
      </c>
      <c r="B81">
        <v>83</v>
      </c>
      <c r="C81" t="s">
        <v>2707</v>
      </c>
      <c r="D81" s="39">
        <v>0</v>
      </c>
      <c r="E81" t="s">
        <v>2713</v>
      </c>
      <c r="F81" s="39">
        <v>0</v>
      </c>
      <c r="G81" t="s">
        <v>2713</v>
      </c>
      <c r="H81" t="s">
        <v>2544</v>
      </c>
      <c r="J81" s="78" t="s">
        <v>2659</v>
      </c>
      <c r="K81" s="78"/>
      <c r="L81" s="78"/>
      <c r="M81" s="78"/>
    </row>
    <row r="82" spans="1:13" x14ac:dyDescent="0.25">
      <c r="A82" t="s">
        <v>29</v>
      </c>
      <c r="B82">
        <v>50</v>
      </c>
      <c r="C82" t="s">
        <v>2707</v>
      </c>
      <c r="D82" s="39">
        <v>5</v>
      </c>
      <c r="E82" t="s">
        <v>2713</v>
      </c>
      <c r="F82" s="39">
        <v>5</v>
      </c>
      <c r="G82" t="s">
        <v>2713</v>
      </c>
      <c r="H82" t="s">
        <v>2544</v>
      </c>
      <c r="J82" s="77" t="s">
        <v>1</v>
      </c>
      <c r="K82" s="77"/>
      <c r="L82" s="77" t="s">
        <v>6</v>
      </c>
      <c r="M82" s="77"/>
    </row>
    <row r="83" spans="1:13" x14ac:dyDescent="0.25">
      <c r="A83" t="s">
        <v>30</v>
      </c>
      <c r="B83" s="39">
        <v>10</v>
      </c>
      <c r="C83" t="s">
        <v>2713</v>
      </c>
      <c r="D83" s="39">
        <v>0</v>
      </c>
      <c r="E83" t="s">
        <v>2713</v>
      </c>
      <c r="F83" s="39">
        <v>0</v>
      </c>
      <c r="G83" t="s">
        <v>2713</v>
      </c>
      <c r="H83" t="s">
        <v>2544</v>
      </c>
      <c r="J83" t="s">
        <v>2634</v>
      </c>
      <c r="K83" t="s">
        <v>2635</v>
      </c>
      <c r="L83" t="s">
        <v>2634</v>
      </c>
      <c r="M83" t="s">
        <v>2635</v>
      </c>
    </row>
    <row r="84" spans="1:13" x14ac:dyDescent="0.25">
      <c r="A84" t="s">
        <v>31</v>
      </c>
      <c r="B84" s="39">
        <v>0</v>
      </c>
      <c r="C84" t="s">
        <v>2713</v>
      </c>
      <c r="D84" s="39">
        <v>0</v>
      </c>
      <c r="E84" t="s">
        <v>2713</v>
      </c>
      <c r="F84" s="39">
        <v>0</v>
      </c>
      <c r="G84" t="s">
        <v>2713</v>
      </c>
      <c r="H84" t="s">
        <v>2544</v>
      </c>
      <c r="J84" s="9">
        <f>(M50/100)*SUMIFS($F$72:$F$89,$A$72:$A$89,User_Interface!$B$28)</f>
        <v>0</v>
      </c>
      <c r="K84" s="9">
        <f>(N50/100)*SUMIFS($F$72:$F$87,$A$72:$A$87,User_Interface!$B$28)</f>
        <v>0</v>
      </c>
      <c r="L84" s="9">
        <f>(O50/100)*SUMIFS($F$72:$F$87,$A$72:$A$87,User_Interface!$B$28)</f>
        <v>0</v>
      </c>
      <c r="M84" s="9">
        <f>(P50/100)*SUMIFS($F$72:$F$87,$A$72:$A$87,User_Interface!$B$28)</f>
        <v>0</v>
      </c>
    </row>
    <row r="85" spans="1:13" x14ac:dyDescent="0.25">
      <c r="A85" t="s">
        <v>32</v>
      </c>
      <c r="B85" s="39">
        <v>0</v>
      </c>
      <c r="C85" t="s">
        <v>2713</v>
      </c>
      <c r="D85" s="39">
        <v>0</v>
      </c>
      <c r="E85" t="s">
        <v>2713</v>
      </c>
      <c r="F85" s="39">
        <v>0</v>
      </c>
      <c r="G85" t="s">
        <v>2713</v>
      </c>
      <c r="H85" t="s">
        <v>2544</v>
      </c>
    </row>
    <row r="86" spans="1:13" x14ac:dyDescent="0.25">
      <c r="A86" t="s">
        <v>33</v>
      </c>
      <c r="B86">
        <v>60</v>
      </c>
      <c r="C86" t="s">
        <v>2712</v>
      </c>
      <c r="D86">
        <v>60</v>
      </c>
      <c r="E86" t="s">
        <v>2712</v>
      </c>
      <c r="F86">
        <v>50</v>
      </c>
      <c r="G86" t="s">
        <v>2712</v>
      </c>
      <c r="H86" t="s">
        <v>2544</v>
      </c>
    </row>
    <row r="87" spans="1:13" x14ac:dyDescent="0.25">
      <c r="A87" t="s">
        <v>34</v>
      </c>
      <c r="B87">
        <v>71</v>
      </c>
      <c r="C87" t="s">
        <v>2706</v>
      </c>
      <c r="D87" s="39">
        <v>5</v>
      </c>
      <c r="E87" t="s">
        <v>2713</v>
      </c>
      <c r="F87" s="39">
        <v>5</v>
      </c>
      <c r="G87" t="s">
        <v>2713</v>
      </c>
      <c r="H87" t="s">
        <v>2544</v>
      </c>
    </row>
    <row r="88" spans="1:13" x14ac:dyDescent="0.25">
      <c r="A88" t="s">
        <v>2708</v>
      </c>
      <c r="B88">
        <v>75</v>
      </c>
      <c r="C88" t="s">
        <v>2710</v>
      </c>
      <c r="D88">
        <v>0</v>
      </c>
      <c r="E88" t="s">
        <v>2710</v>
      </c>
      <c r="F88">
        <v>0</v>
      </c>
      <c r="G88" t="s">
        <v>2710</v>
      </c>
    </row>
    <row r="89" spans="1:13" x14ac:dyDescent="0.25">
      <c r="A89" t="s">
        <v>2709</v>
      </c>
      <c r="B89">
        <v>70</v>
      </c>
      <c r="C89" t="s">
        <v>2710</v>
      </c>
      <c r="D89">
        <v>70</v>
      </c>
      <c r="E89" t="s">
        <v>2710</v>
      </c>
      <c r="F89">
        <v>70</v>
      </c>
      <c r="G89" t="s">
        <v>2710</v>
      </c>
    </row>
  </sheetData>
  <sheetProtection algorithmName="SHA-512" hashValue="arHR4861Jc+CfDxV2O7XSFxiG60mVYNz6sRirycUqGaNPFde5A0fTGKdmM21PpVbBFGTl3FDTtn1p5tecOLE0A==" saltValue="NE2s5PZVbaE4v1ExunrkGg==" spinCount="100000" sheet="1" objects="1" scenarios="1" selectLockedCells="1"/>
  <mergeCells count="48">
    <mergeCell ref="A24:D24"/>
    <mergeCell ref="A25:B25"/>
    <mergeCell ref="C25:D25"/>
    <mergeCell ref="A29:D29"/>
    <mergeCell ref="A30:B30"/>
    <mergeCell ref="C30:D30"/>
    <mergeCell ref="A2:D2"/>
    <mergeCell ref="A7:D7"/>
    <mergeCell ref="A12:D12"/>
    <mergeCell ref="A19:D19"/>
    <mergeCell ref="A20:B20"/>
    <mergeCell ref="C20:D20"/>
    <mergeCell ref="A3:B3"/>
    <mergeCell ref="C3:D3"/>
    <mergeCell ref="A8:B8"/>
    <mergeCell ref="C8:D8"/>
    <mergeCell ref="A13:B13"/>
    <mergeCell ref="C13:D13"/>
    <mergeCell ref="A37:B37"/>
    <mergeCell ref="A42:B42"/>
    <mergeCell ref="A47:B47"/>
    <mergeCell ref="D37:E37"/>
    <mergeCell ref="D44:E44"/>
    <mergeCell ref="D51:E51"/>
    <mergeCell ref="G37:H37"/>
    <mergeCell ref="G42:H42"/>
    <mergeCell ref="G47:H47"/>
    <mergeCell ref="M37:P37"/>
    <mergeCell ref="M38:N38"/>
    <mergeCell ref="O38:P38"/>
    <mergeCell ref="M42:P42"/>
    <mergeCell ref="M43:N43"/>
    <mergeCell ref="O43:P43"/>
    <mergeCell ref="M47:P47"/>
    <mergeCell ref="M48:N48"/>
    <mergeCell ref="O48:P48"/>
    <mergeCell ref="J82:K82"/>
    <mergeCell ref="L82:M82"/>
    <mergeCell ref="J37:K37"/>
    <mergeCell ref="J44:K44"/>
    <mergeCell ref="J51:K51"/>
    <mergeCell ref="J72:K72"/>
    <mergeCell ref="L72:M72"/>
    <mergeCell ref="J77:K77"/>
    <mergeCell ref="L77:M77"/>
    <mergeCell ref="J71:M71"/>
    <mergeCell ref="J76:M76"/>
    <mergeCell ref="J81:M8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B4ED-C95A-48F4-8321-C08DEC1909A6}">
  <dimension ref="A1:R43"/>
  <sheetViews>
    <sheetView workbookViewId="0">
      <selection activeCell="B6" sqref="B6:D6"/>
    </sheetView>
  </sheetViews>
  <sheetFormatPr defaultRowHeight="15" x14ac:dyDescent="0.25"/>
  <cols>
    <col min="1" max="1" width="36.42578125" customWidth="1"/>
    <col min="2" max="13" width="9.42578125" customWidth="1"/>
    <col min="15" max="15" width="22.140625" customWidth="1"/>
  </cols>
  <sheetData>
    <row r="1" spans="1:18" x14ac:dyDescent="0.25">
      <c r="A1" t="s">
        <v>2693</v>
      </c>
      <c r="O1" t="s">
        <v>13</v>
      </c>
    </row>
    <row r="2" spans="1:18" x14ac:dyDescent="0.25">
      <c r="B2" s="77" t="s">
        <v>2682</v>
      </c>
      <c r="C2" s="77"/>
      <c r="D2" s="77"/>
      <c r="E2" s="77" t="s">
        <v>2683</v>
      </c>
      <c r="F2" s="77"/>
      <c r="G2" s="77"/>
      <c r="H2" s="77" t="s">
        <v>2684</v>
      </c>
      <c r="I2" s="77"/>
      <c r="J2" s="77"/>
      <c r="K2" s="77" t="s">
        <v>2685</v>
      </c>
      <c r="L2" s="77"/>
      <c r="M2" s="77"/>
      <c r="O2" t="s">
        <v>2669</v>
      </c>
    </row>
    <row r="3" spans="1:18" ht="15.75" thickBot="1" x14ac:dyDescent="0.3">
      <c r="A3" t="s">
        <v>2681</v>
      </c>
      <c r="B3" s="10" t="s">
        <v>2694</v>
      </c>
      <c r="C3" s="21" t="s">
        <v>2695</v>
      </c>
      <c r="D3" s="10" t="s">
        <v>2696</v>
      </c>
      <c r="E3" s="10" t="s">
        <v>2694</v>
      </c>
      <c r="F3" s="21" t="s">
        <v>2695</v>
      </c>
      <c r="G3" s="10" t="s">
        <v>2696</v>
      </c>
      <c r="H3" s="10" t="s">
        <v>2694</v>
      </c>
      <c r="I3" s="21" t="s">
        <v>2695</v>
      </c>
      <c r="J3" s="10" t="s">
        <v>2696</v>
      </c>
      <c r="K3" s="10" t="s">
        <v>2694</v>
      </c>
      <c r="L3" s="21" t="s">
        <v>2695</v>
      </c>
      <c r="M3" s="10" t="s">
        <v>2696</v>
      </c>
      <c r="O3" s="36" t="s">
        <v>17</v>
      </c>
      <c r="P3" s="10" t="s">
        <v>2698</v>
      </c>
      <c r="Q3" s="10" t="s">
        <v>1967</v>
      </c>
      <c r="R3" s="10" t="s">
        <v>16</v>
      </c>
    </row>
    <row r="4" spans="1:18" ht="15.75" thickBot="1" x14ac:dyDescent="0.3">
      <c r="A4" s="16" t="s">
        <v>2670</v>
      </c>
      <c r="B4" s="22">
        <v>0.71</v>
      </c>
      <c r="C4" s="22">
        <v>0.71</v>
      </c>
      <c r="D4" s="22">
        <v>0.72</v>
      </c>
      <c r="E4" s="22">
        <v>0.71</v>
      </c>
      <c r="F4" s="22">
        <v>0.72</v>
      </c>
      <c r="G4" s="22">
        <v>0.72</v>
      </c>
      <c r="H4" s="22">
        <v>0.72</v>
      </c>
      <c r="I4" s="22">
        <v>0.72</v>
      </c>
      <c r="J4" s="22">
        <v>0.72</v>
      </c>
      <c r="K4" s="22">
        <v>0.72</v>
      </c>
      <c r="L4" s="22">
        <v>0.72</v>
      </c>
      <c r="M4" s="23">
        <v>0.72</v>
      </c>
      <c r="O4" s="36" t="s">
        <v>2697</v>
      </c>
      <c r="P4" s="10">
        <v>3.2</v>
      </c>
      <c r="Q4" s="38">
        <v>6.5</v>
      </c>
      <c r="R4" s="10">
        <v>3.5</v>
      </c>
    </row>
    <row r="5" spans="1:18" ht="15.75" thickBot="1" x14ac:dyDescent="0.3">
      <c r="A5" s="15" t="s">
        <v>2671</v>
      </c>
      <c r="B5" s="24">
        <v>0.08</v>
      </c>
      <c r="C5" s="24">
        <v>0.13</v>
      </c>
      <c r="D5" s="24">
        <v>0.16</v>
      </c>
      <c r="E5" s="24">
        <v>0.11</v>
      </c>
      <c r="F5" s="24">
        <v>0.15</v>
      </c>
      <c r="G5" s="24">
        <v>0.21</v>
      </c>
      <c r="H5" s="24">
        <v>0.14000000000000001</v>
      </c>
      <c r="I5" s="24">
        <v>0.19</v>
      </c>
      <c r="J5" s="24">
        <v>0.26</v>
      </c>
      <c r="K5" s="24">
        <v>0.18</v>
      </c>
      <c r="L5" s="24">
        <v>0.23</v>
      </c>
      <c r="M5" s="25">
        <v>0.31</v>
      </c>
    </row>
    <row r="6" spans="1:18" ht="15.75" thickBot="1" x14ac:dyDescent="0.3">
      <c r="A6" s="18" t="s">
        <v>2652</v>
      </c>
      <c r="B6" s="26">
        <v>0.05</v>
      </c>
      <c r="C6" s="26">
        <v>0.08</v>
      </c>
      <c r="D6" s="26">
        <v>0.11</v>
      </c>
      <c r="E6" s="26">
        <v>0.08</v>
      </c>
      <c r="F6" s="26">
        <v>0.11</v>
      </c>
      <c r="G6" s="26">
        <v>0.14000000000000001</v>
      </c>
      <c r="H6" s="26">
        <v>0.1</v>
      </c>
      <c r="I6" s="26">
        <v>0.13</v>
      </c>
      <c r="J6" s="26">
        <v>0.16</v>
      </c>
      <c r="K6" s="26">
        <v>0.12</v>
      </c>
      <c r="L6" s="26">
        <v>0.16</v>
      </c>
      <c r="M6" s="27">
        <v>0.2</v>
      </c>
      <c r="O6" t="s">
        <v>2737</v>
      </c>
      <c r="P6" s="37">
        <v>4.4000000000000004</v>
      </c>
    </row>
    <row r="7" spans="1:18" ht="15.75" thickBot="1" x14ac:dyDescent="0.3">
      <c r="A7" s="15" t="s">
        <v>2672</v>
      </c>
      <c r="B7" s="24">
        <v>0.67</v>
      </c>
      <c r="C7" s="24">
        <v>0.68</v>
      </c>
      <c r="D7" s="24">
        <v>0.68</v>
      </c>
      <c r="E7" s="24">
        <v>0.68</v>
      </c>
      <c r="F7" s="24">
        <v>0.68</v>
      </c>
      <c r="G7" s="24">
        <v>0.69</v>
      </c>
      <c r="H7" s="24">
        <v>0.68</v>
      </c>
      <c r="I7" s="24">
        <v>0.69</v>
      </c>
      <c r="J7" s="24">
        <v>0.69</v>
      </c>
      <c r="K7" s="24">
        <v>0.69</v>
      </c>
      <c r="L7" s="24">
        <v>0.69</v>
      </c>
      <c r="M7" s="25">
        <v>0.7</v>
      </c>
    </row>
    <row r="8" spans="1:18" ht="15.75" thickBot="1" x14ac:dyDescent="0.3">
      <c r="A8" s="14" t="s">
        <v>2673</v>
      </c>
      <c r="B8" s="28">
        <v>0.1</v>
      </c>
      <c r="C8" s="28">
        <v>0.16</v>
      </c>
      <c r="D8" s="28">
        <v>0.25</v>
      </c>
      <c r="E8" s="28">
        <v>0.14000000000000001</v>
      </c>
      <c r="F8" s="28">
        <v>0.22</v>
      </c>
      <c r="G8" s="28">
        <v>0.3</v>
      </c>
      <c r="H8" s="28">
        <v>0.2</v>
      </c>
      <c r="I8" s="28">
        <v>0.28000000000000003</v>
      </c>
      <c r="J8" s="28">
        <v>0.36</v>
      </c>
      <c r="K8" s="28">
        <v>0.24</v>
      </c>
      <c r="L8" s="28">
        <v>0.3</v>
      </c>
      <c r="M8" s="29">
        <v>0.4</v>
      </c>
      <c r="O8" t="s">
        <v>2692</v>
      </c>
    </row>
    <row r="9" spans="1:18" ht="15.75" thickBot="1" x14ac:dyDescent="0.3">
      <c r="A9" s="15" t="s">
        <v>2674</v>
      </c>
      <c r="B9" s="24">
        <v>0.05</v>
      </c>
      <c r="C9" s="24">
        <v>0.1</v>
      </c>
      <c r="D9" s="24">
        <v>0.14000000000000001</v>
      </c>
      <c r="E9" s="24">
        <v>0.08</v>
      </c>
      <c r="F9" s="24">
        <v>0.13</v>
      </c>
      <c r="G9" s="24">
        <v>0.19</v>
      </c>
      <c r="H9" s="24">
        <v>0.12</v>
      </c>
      <c r="I9" s="24">
        <v>0.17</v>
      </c>
      <c r="J9" s="24">
        <v>0.24</v>
      </c>
      <c r="K9" s="24">
        <v>0.16</v>
      </c>
      <c r="L9" s="24">
        <v>0.21</v>
      </c>
      <c r="M9" s="25">
        <v>0.28000000000000003</v>
      </c>
      <c r="O9" s="10" t="s">
        <v>2698</v>
      </c>
      <c r="P9" s="20">
        <f>1+(P4-P6)/P6</f>
        <v>0.72727272727272729</v>
      </c>
    </row>
    <row r="10" spans="1:18" ht="15.75" thickBot="1" x14ac:dyDescent="0.3">
      <c r="A10" s="14" t="s">
        <v>2675</v>
      </c>
      <c r="B10" s="28">
        <v>0.85</v>
      </c>
      <c r="C10" s="28">
        <v>0.86</v>
      </c>
      <c r="D10" s="28">
        <v>0.87</v>
      </c>
      <c r="E10" s="28">
        <v>0.85</v>
      </c>
      <c r="F10" s="28">
        <v>0.86</v>
      </c>
      <c r="G10" s="28">
        <v>0.87</v>
      </c>
      <c r="H10" s="28">
        <v>0.85</v>
      </c>
      <c r="I10" s="28">
        <v>0.86</v>
      </c>
      <c r="J10" s="28">
        <v>0.87</v>
      </c>
      <c r="K10" s="28">
        <v>0.85</v>
      </c>
      <c r="L10" s="28">
        <v>0.86</v>
      </c>
      <c r="M10" s="29">
        <v>0.87</v>
      </c>
      <c r="O10" s="10" t="s">
        <v>1967</v>
      </c>
      <c r="P10" s="20">
        <f>1+(Q4-P6)/P6</f>
        <v>1.4772727272727271</v>
      </c>
    </row>
    <row r="11" spans="1:18" ht="15.75" thickBot="1" x14ac:dyDescent="0.3">
      <c r="A11" s="15" t="s">
        <v>2676</v>
      </c>
      <c r="B11" s="24">
        <v>0.12</v>
      </c>
      <c r="C11" s="24">
        <v>0.2</v>
      </c>
      <c r="D11" s="24">
        <v>0.3</v>
      </c>
      <c r="E11" s="24">
        <v>0.18</v>
      </c>
      <c r="F11" s="24">
        <v>0.28000000000000003</v>
      </c>
      <c r="G11" s="24">
        <v>0.37</v>
      </c>
      <c r="H11" s="24">
        <v>0.24</v>
      </c>
      <c r="I11" s="24">
        <v>0.34</v>
      </c>
      <c r="J11" s="24">
        <v>0.44</v>
      </c>
      <c r="K11" s="24">
        <v>0.3</v>
      </c>
      <c r="L11" s="24">
        <v>0.4</v>
      </c>
      <c r="M11" s="25">
        <v>0.5</v>
      </c>
      <c r="O11" s="10" t="s">
        <v>16</v>
      </c>
      <c r="P11" s="20">
        <f>1+(R4-P6)/P6</f>
        <v>0.79545454545454541</v>
      </c>
    </row>
    <row r="12" spans="1:18" s="19" customFormat="1" ht="15.75" thickBot="1" x14ac:dyDescent="0.3">
      <c r="A12" s="14" t="s">
        <v>2677</v>
      </c>
      <c r="B12" s="28">
        <v>0.14000000000000001</v>
      </c>
      <c r="C12" s="28">
        <v>0.19</v>
      </c>
      <c r="D12" s="28">
        <v>0.22</v>
      </c>
      <c r="E12" s="28">
        <v>0.17</v>
      </c>
      <c r="F12" s="28">
        <v>0.21</v>
      </c>
      <c r="G12" s="28">
        <v>0.26</v>
      </c>
      <c r="H12" s="28">
        <v>0.2</v>
      </c>
      <c r="I12" s="28">
        <v>0.25</v>
      </c>
      <c r="J12" s="28">
        <v>0.31</v>
      </c>
      <c r="K12" s="28">
        <v>0.24</v>
      </c>
      <c r="L12" s="28">
        <v>0.28999999999999998</v>
      </c>
      <c r="M12" s="29">
        <v>0.35</v>
      </c>
    </row>
    <row r="13" spans="1:18" s="19" customFormat="1" ht="15.75" thickBot="1" x14ac:dyDescent="0.3">
      <c r="A13" s="15" t="s">
        <v>2678</v>
      </c>
      <c r="B13" s="24">
        <v>0.19</v>
      </c>
      <c r="C13" s="24">
        <v>0.23</v>
      </c>
      <c r="D13" s="24">
        <v>0.26</v>
      </c>
      <c r="E13" s="24">
        <v>0.22</v>
      </c>
      <c r="F13" s="24">
        <v>0.26</v>
      </c>
      <c r="G13" s="24">
        <v>0.3</v>
      </c>
      <c r="H13" s="24">
        <v>0.25</v>
      </c>
      <c r="I13" s="24">
        <v>0.28999999999999998</v>
      </c>
      <c r="J13" s="24">
        <v>0.34</v>
      </c>
      <c r="K13" s="24">
        <v>0.28000000000000003</v>
      </c>
      <c r="L13" s="24">
        <v>0.32</v>
      </c>
      <c r="M13" s="25">
        <v>0.39</v>
      </c>
    </row>
    <row r="14" spans="1:18" s="19" customFormat="1" ht="15.75" thickBot="1" x14ac:dyDescent="0.3">
      <c r="A14" s="14" t="s">
        <v>2679</v>
      </c>
      <c r="B14" s="28">
        <v>0.25</v>
      </c>
      <c r="C14" s="28">
        <v>0.28000000000000003</v>
      </c>
      <c r="D14" s="28">
        <v>0.31</v>
      </c>
      <c r="E14" s="28">
        <v>0.27</v>
      </c>
      <c r="F14" s="28">
        <v>0.3</v>
      </c>
      <c r="G14" s="28">
        <v>0.35</v>
      </c>
      <c r="H14" s="28">
        <v>0.3</v>
      </c>
      <c r="I14" s="28">
        <v>0.33</v>
      </c>
      <c r="J14" s="28">
        <v>0.38</v>
      </c>
      <c r="K14" s="28">
        <v>0.33</v>
      </c>
      <c r="L14" s="28">
        <v>0.36</v>
      </c>
      <c r="M14" s="29">
        <v>0.42</v>
      </c>
    </row>
    <row r="15" spans="1:18" ht="15.75" thickBot="1" x14ac:dyDescent="0.3">
      <c r="A15" s="17" t="s">
        <v>2680</v>
      </c>
      <c r="B15" s="30">
        <v>0.7</v>
      </c>
      <c r="C15" s="30">
        <v>0.71</v>
      </c>
      <c r="D15" s="30">
        <v>0.72</v>
      </c>
      <c r="E15" s="30">
        <v>0.71</v>
      </c>
      <c r="F15" s="30">
        <v>0.72</v>
      </c>
      <c r="G15" s="30">
        <v>0.74</v>
      </c>
      <c r="H15" s="30">
        <v>0.72</v>
      </c>
      <c r="I15" s="30">
        <v>0.73</v>
      </c>
      <c r="J15" s="30">
        <v>0.76</v>
      </c>
      <c r="K15" s="30">
        <v>0.73</v>
      </c>
      <c r="L15" s="30">
        <v>0.75</v>
      </c>
      <c r="M15" s="31">
        <v>0.78</v>
      </c>
    </row>
    <row r="16" spans="1:18" x14ac:dyDescent="0.25">
      <c r="B16" s="32" t="s">
        <v>2688</v>
      </c>
      <c r="C16" s="32" t="s">
        <v>2689</v>
      </c>
      <c r="D16" s="32" t="s">
        <v>2690</v>
      </c>
      <c r="E16" s="32" t="s">
        <v>2691</v>
      </c>
      <c r="F16" s="33"/>
      <c r="G16" s="33"/>
      <c r="H16" s="33"/>
      <c r="I16" s="33"/>
      <c r="J16" s="33"/>
      <c r="K16" s="33"/>
      <c r="L16" s="33"/>
      <c r="M16" s="33"/>
    </row>
    <row r="17" spans="1:13" ht="30" x14ac:dyDescent="0.25">
      <c r="A17" s="19" t="s">
        <v>2686</v>
      </c>
      <c r="B17" s="32">
        <f>AVERAGE(B6:D6)</f>
        <v>0.08</v>
      </c>
      <c r="C17" s="32">
        <f>AVERAGE(E6:G6)</f>
        <v>0.11</v>
      </c>
      <c r="D17" s="32">
        <f>AVERAGE(H6:J6)</f>
        <v>0.13</v>
      </c>
      <c r="E17" s="32">
        <f>AVERAGE(K6:M6)</f>
        <v>0.16</v>
      </c>
      <c r="F17" s="33"/>
      <c r="G17" s="33"/>
      <c r="H17" s="33"/>
      <c r="I17" s="33"/>
      <c r="J17" s="33"/>
      <c r="K17" s="33"/>
      <c r="L17" s="33"/>
      <c r="M17" s="33"/>
    </row>
    <row r="18" spans="1:13" x14ac:dyDescent="0.25">
      <c r="A18" s="19" t="s">
        <v>2692</v>
      </c>
      <c r="B18" s="32">
        <v>0.67</v>
      </c>
      <c r="C18" s="32">
        <v>0.92</v>
      </c>
      <c r="D18" s="32">
        <v>1.08</v>
      </c>
      <c r="E18" s="32">
        <v>1.33</v>
      </c>
      <c r="F18" s="33"/>
      <c r="G18" s="33"/>
      <c r="H18" s="33"/>
      <c r="I18" s="33"/>
      <c r="J18" s="33"/>
      <c r="K18" s="33"/>
      <c r="L18" s="33"/>
      <c r="M18" s="33"/>
    </row>
    <row r="19" spans="1:13" x14ac:dyDescent="0.25">
      <c r="A19" s="19"/>
      <c r="B19" s="32"/>
      <c r="C19" s="32"/>
      <c r="D19" s="32"/>
      <c r="E19" s="32"/>
      <c r="F19" s="33"/>
      <c r="G19" s="33"/>
      <c r="H19" s="33"/>
      <c r="I19" s="33"/>
      <c r="J19" s="33"/>
      <c r="K19" s="33"/>
      <c r="L19" s="33"/>
      <c r="M19" s="33"/>
    </row>
    <row r="20" spans="1:13" x14ac:dyDescent="0.25">
      <c r="B20" s="32" t="s">
        <v>2694</v>
      </c>
      <c r="C20" s="34" t="s">
        <v>2695</v>
      </c>
      <c r="D20" s="32" t="s">
        <v>2696</v>
      </c>
      <c r="E20" s="32"/>
      <c r="F20" s="33"/>
      <c r="G20" s="33"/>
      <c r="H20" s="33"/>
      <c r="I20" s="33"/>
      <c r="J20" s="33"/>
      <c r="K20" s="33"/>
      <c r="L20" s="33"/>
      <c r="M20" s="33"/>
    </row>
    <row r="21" spans="1:13" x14ac:dyDescent="0.25">
      <c r="A21" s="19" t="s">
        <v>2687</v>
      </c>
      <c r="B21" s="32">
        <f>AVERAGE(B6,E6,H6,K6)</f>
        <v>8.7499999999999994E-2</v>
      </c>
      <c r="C21" s="32">
        <f>AVERAGE(C6,F6,I6,L6)</f>
        <v>0.12</v>
      </c>
      <c r="D21" s="32">
        <f>AVERAGE(D6,G6,J6,M6)</f>
        <v>0.15250000000000002</v>
      </c>
      <c r="E21" s="32"/>
      <c r="F21" s="33"/>
      <c r="G21" s="33"/>
      <c r="H21" s="33"/>
      <c r="I21" s="33"/>
      <c r="J21" s="33"/>
      <c r="K21" s="33"/>
      <c r="L21" s="33"/>
      <c r="M21" s="33"/>
    </row>
    <row r="22" spans="1:13" x14ac:dyDescent="0.25">
      <c r="A22" s="19" t="s">
        <v>2692</v>
      </c>
      <c r="B22" s="35">
        <f>1-0.270833</f>
        <v>0.72916700000000001</v>
      </c>
      <c r="C22" s="32">
        <v>1</v>
      </c>
      <c r="D22" s="32">
        <v>1.27</v>
      </c>
      <c r="E22" s="32"/>
      <c r="F22" s="33"/>
      <c r="G22" s="33"/>
      <c r="H22" s="33"/>
      <c r="I22" s="33"/>
      <c r="J22" s="33"/>
      <c r="K22" s="33"/>
      <c r="L22" s="33"/>
      <c r="M22" s="33"/>
    </row>
    <row r="25" spans="1:13" x14ac:dyDescent="0.25">
      <c r="A25" t="s">
        <v>2713</v>
      </c>
    </row>
    <row r="26" spans="1:13" x14ac:dyDescent="0.25">
      <c r="A26" t="s">
        <v>2725</v>
      </c>
      <c r="B26" t="s">
        <v>2726</v>
      </c>
    </row>
    <row r="27" spans="1:13" x14ac:dyDescent="0.25">
      <c r="A27" t="s">
        <v>2714</v>
      </c>
      <c r="B27">
        <v>75</v>
      </c>
    </row>
    <row r="28" spans="1:13" x14ac:dyDescent="0.25">
      <c r="A28" t="s">
        <v>2715</v>
      </c>
      <c r="B28">
        <v>50</v>
      </c>
    </row>
    <row r="29" spans="1:13" x14ac:dyDescent="0.25">
      <c r="A29" t="s">
        <v>2716</v>
      </c>
      <c r="B29">
        <v>25</v>
      </c>
    </row>
    <row r="30" spans="1:13" x14ac:dyDescent="0.25">
      <c r="A30" t="s">
        <v>2717</v>
      </c>
      <c r="B30">
        <v>10</v>
      </c>
    </row>
    <row r="31" spans="1:13" x14ac:dyDescent="0.25">
      <c r="A31" t="s">
        <v>2718</v>
      </c>
      <c r="B31">
        <v>5</v>
      </c>
    </row>
    <row r="32" spans="1:13" x14ac:dyDescent="0.25">
      <c r="A32" t="s">
        <v>2719</v>
      </c>
      <c r="B32">
        <v>0</v>
      </c>
    </row>
    <row r="33" spans="1:2" x14ac:dyDescent="0.25">
      <c r="A33" t="s">
        <v>2720</v>
      </c>
      <c r="B33">
        <v>-5</v>
      </c>
    </row>
    <row r="34" spans="1:2" x14ac:dyDescent="0.25">
      <c r="A34" t="s">
        <v>2721</v>
      </c>
      <c r="B34">
        <v>-10</v>
      </c>
    </row>
    <row r="35" spans="1:2" x14ac:dyDescent="0.25">
      <c r="A35" t="s">
        <v>2722</v>
      </c>
      <c r="B35">
        <v>-25</v>
      </c>
    </row>
    <row r="36" spans="1:2" x14ac:dyDescent="0.25">
      <c r="A36" t="s">
        <v>2723</v>
      </c>
      <c r="B36">
        <v>-50</v>
      </c>
    </row>
    <row r="37" spans="1:2" x14ac:dyDescent="0.25">
      <c r="A37" t="s">
        <v>2724</v>
      </c>
      <c r="B37">
        <v>-75</v>
      </c>
    </row>
    <row r="39" spans="1:2" x14ac:dyDescent="0.25">
      <c r="A39" t="s">
        <v>2727</v>
      </c>
    </row>
    <row r="40" spans="1:2" x14ac:dyDescent="0.25">
      <c r="A40" t="s">
        <v>2728</v>
      </c>
    </row>
    <row r="41" spans="1:2" x14ac:dyDescent="0.25">
      <c r="A41" t="s">
        <v>2729</v>
      </c>
    </row>
    <row r="42" spans="1:2" x14ac:dyDescent="0.25">
      <c r="A42" t="s">
        <v>2730</v>
      </c>
    </row>
    <row r="43" spans="1:2" x14ac:dyDescent="0.25">
      <c r="A43" t="s">
        <v>2731</v>
      </c>
    </row>
  </sheetData>
  <sheetProtection algorithmName="SHA-512" hashValue="sEhohJU9+ojsPTrAb6omkksmYyEFOle3z00cAIrU55NyqktdD8YMRpXmdkamGLBYRF98Euhn4yDnu8HJOLoiZQ==" saltValue="UWyhNcODrnQ35qq5Uj7jcA==" spinCount="100000" sheet="1" objects="1" scenarios="1" selectLockedCells="1"/>
  <mergeCells count="4">
    <mergeCell ref="K2:M2"/>
    <mergeCell ref="H2:J2"/>
    <mergeCell ref="E2:G2"/>
    <mergeCell ref="B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Notes</vt:lpstr>
      <vt:lpstr>User_Interface</vt:lpstr>
      <vt:lpstr>Lists</vt:lpstr>
      <vt:lpstr>Data</vt:lpstr>
      <vt:lpstr>IntCalcSheet</vt:lpstr>
      <vt:lpstr>Multipliers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Kronholm</dc:creator>
  <cp:lastModifiedBy>Lauerman, Denise (BWSR)</cp:lastModifiedBy>
  <cp:lastPrinted>2025-06-19T20:32:44Z</cp:lastPrinted>
  <dcterms:created xsi:type="dcterms:W3CDTF">2025-03-31T12:45:48Z</dcterms:created>
  <dcterms:modified xsi:type="dcterms:W3CDTF">2025-11-20T20:10:05Z</dcterms:modified>
</cp:coreProperties>
</file>