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edc1adminfs01\bwsr\Home\psherman\Desktop\"/>
    </mc:Choice>
  </mc:AlternateContent>
  <xr:revisionPtr revIDLastSave="0" documentId="13_ncr:1_{245E1DD2-2AAB-4BF9-9F2E-6F253F6FBED1}"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1" l="1"/>
  <c r="B45" i="1" s="1"/>
</calcChain>
</file>

<file path=xl/sharedStrings.xml><?xml version="1.0" encoding="utf-8"?>
<sst xmlns="http://schemas.openxmlformats.org/spreadsheetml/2006/main" count="44" uniqueCount="44">
  <si>
    <t>Criteria</t>
  </si>
  <si>
    <t>Guidelines:</t>
  </si>
  <si>
    <t># Feet of Shoreline</t>
  </si>
  <si>
    <t>Adjoining Applications</t>
  </si>
  <si>
    <t>Adjoining Public Land</t>
  </si>
  <si>
    <t>Max Score</t>
  </si>
  <si>
    <t>Urgency</t>
  </si>
  <si>
    <t>Final Score (Total / 2)</t>
  </si>
  <si>
    <t>TOTAL GROSS SCORE</t>
  </si>
  <si>
    <t>Property opportunity is likely to be lost if we do not act quickly</t>
  </si>
  <si>
    <t xml:space="preserve">                 *Other factors may raise or lower the priority of a parcel</t>
  </si>
  <si>
    <t>Wetland fringe width</t>
  </si>
  <si>
    <t>Score</t>
  </si>
  <si>
    <t>1-10 points based on the proportion of parcel that is forest (10% =  1 pt)</t>
  </si>
  <si>
    <t>Professional Judgement</t>
  </si>
  <si>
    <t>5 Points for Second Quartile Drinking Water Benefits</t>
  </si>
  <si>
    <t>10 Points for Third Quartile Drinking Water Benefits</t>
  </si>
  <si>
    <t>Drinking Water Score</t>
  </si>
  <si>
    <t>15 Points for Fourth Quartile Drinking Water Benefits</t>
  </si>
  <si>
    <t>TNC Arc GIS Map</t>
  </si>
  <si>
    <t>Our Guidelines</t>
  </si>
  <si>
    <t>Riparian Scoresheet</t>
  </si>
  <si>
    <t xml:space="preserve">0-20 Points based on Landowner actively managing their land </t>
  </si>
  <si>
    <t xml:space="preserve"> permanently protected by existing  conservation easement </t>
  </si>
  <si>
    <t xml:space="preserve">15 points for land adjoining public land or adjoining land </t>
  </si>
  <si>
    <t>Parcel Size</t>
  </si>
  <si>
    <t xml:space="preserve">7 points for 20-39 ac </t>
  </si>
  <si>
    <t>3 points for &lt;20 ac</t>
  </si>
  <si>
    <t>15 points for &gt; 80 ac.</t>
  </si>
  <si>
    <t>10 points for 40 to 80 ac</t>
  </si>
  <si>
    <t>Practical Boundary</t>
  </si>
  <si>
    <t>15 points if proposed easement boundary follows readily-identifiable landscape features, subdivision of parcel is unlikey to occur or result in subdivision of the easement, and easement is unlikely to become an "island" within developed lands.  Scale points awarded based on severity of possible future boundary problems, with 0 for major future problems likely.</t>
  </si>
  <si>
    <t>% forest of the offer</t>
  </si>
  <si>
    <t>1-10 points based on the distance between upland &amp; the bank/water (1 pt/10')</t>
  </si>
  <si>
    <t>5 points for less than 500 feet of shoreland on priority water</t>
  </si>
  <si>
    <t>10 points for at least 500 - 999 feet of shoreline on priority water</t>
  </si>
  <si>
    <t>15 points for 1,000 - 2,000 feet of shoreland on priority water</t>
  </si>
  <si>
    <t>20 points for 2,000 - 3,000 feet of shoreline on priority water</t>
  </si>
  <si>
    <t>30 points for more than 3,000 feet of shoreline on priority water</t>
  </si>
  <si>
    <t>Habitat biodiverity significance (MCBS ranking); rare, endangered, or species of greatest concern (MN Wildlife Action Network); uniqueness of resources on the property and lack of shoreland disturbance.</t>
  </si>
  <si>
    <t>Habitat/Biodiversity</t>
  </si>
  <si>
    <t>RAQ Score</t>
  </si>
  <si>
    <t>Riparian, Adjacency, Quality. Every eligible parcel has been technically ranked. 5 points for RAQ of 1-2, 10 points for RAQ of 3-4, 15 points for RAQ of 5-6, 20 points for RAQ of 7-8, and 25 point for RAQ of 9-10. Do not use if RAQ has not been done in offer watershed</t>
  </si>
  <si>
    <t>10 points for land adjoining another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</si>
</sst>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theme="1"/>
      <name val="Calibri"/>
      <family val="2"/>
      <scheme val="minor"/>
    </font>
    <font>
      <b/>
      <sz val="14"/>
      <color theme="1"/>
      <name val="Calibri"/>
      <family val="2"/>
      <scheme val="minor"/>
    </font>
    <font>
      <b/>
      <u/>
      <sz val="12"/>
      <color theme="1"/>
      <name val="Calibri"/>
      <family val="2"/>
      <scheme val="minor"/>
    </font>
    <font>
      <sz val="11"/>
      <color rgb="FFFF0000"/>
      <name val="Calibri"/>
      <family val="2"/>
      <scheme val="minor"/>
    </font>
    <font>
      <sz val="12"/>
      <color rgb="FFFF0000"/>
      <name val="Calibri"/>
      <family val="2"/>
      <scheme val="minor"/>
    </font>
    <font>
      <sz val="11"/>
      <name val="Calibri"/>
      <family val="2"/>
      <scheme val="minor"/>
    </font>
    <font>
      <b/>
      <sz val="14"/>
      <name val="Calibri"/>
      <family val="2"/>
      <scheme val="minor"/>
    </font>
    <font>
      <b/>
      <sz val="12"/>
      <name val="Calibri"/>
      <family val="2"/>
      <scheme val="minor"/>
    </font>
    <font>
      <b/>
      <u/>
      <sz val="14"/>
      <color theme="1"/>
      <name val="Calibri"/>
      <family val="2"/>
      <scheme val="minor"/>
    </font>
    <font>
      <b/>
      <u/>
      <sz val="14"/>
      <name val="Calibri"/>
      <family val="2"/>
      <scheme val="minor"/>
    </font>
    <font>
      <b/>
      <sz val="18"/>
      <name val="Calibri"/>
      <family val="2"/>
      <scheme val="minor"/>
    </font>
    <font>
      <sz val="12"/>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8">
    <xf numFmtId="0" fontId="0" fillId="0" borderId="0" xfId="0"/>
    <xf numFmtId="0" fontId="1" fillId="0" borderId="0" xfId="0" applyFont="1"/>
    <xf numFmtId="0" fontId="2" fillId="0" borderId="0" xfId="0" applyFont="1"/>
    <xf numFmtId="0" fontId="3" fillId="0" borderId="0" xfId="0" applyFont="1"/>
    <xf numFmtId="0" fontId="0" fillId="0" borderId="0" xfId="0" applyNumberFormat="1" applyAlignment="1">
      <alignment horizontal="center"/>
    </xf>
    <xf numFmtId="0" fontId="4" fillId="0" borderId="0" xfId="0" applyFont="1"/>
    <xf numFmtId="0" fontId="5" fillId="0" borderId="0" xfId="0" applyFont="1"/>
    <xf numFmtId="0" fontId="6" fillId="0" borderId="0" xfId="0" applyFont="1"/>
    <xf numFmtId="0" fontId="1" fillId="0" borderId="0" xfId="0" applyNumberFormat="1" applyFont="1" applyAlignment="1">
      <alignment horizontal="center"/>
    </xf>
    <xf numFmtId="0" fontId="7" fillId="0" borderId="0" xfId="0" applyNumberFormat="1" applyFont="1" applyAlignment="1">
      <alignment horizontal="left"/>
    </xf>
    <xf numFmtId="0" fontId="6" fillId="0" borderId="0" xfId="0" applyNumberFormat="1" applyFont="1" applyAlignment="1">
      <alignment horizontal="center"/>
    </xf>
    <xf numFmtId="0" fontId="8" fillId="0" borderId="0" xfId="0" applyFont="1"/>
    <xf numFmtId="0" fontId="6" fillId="0" borderId="0" xfId="0" applyFont="1" applyAlignment="1">
      <alignment horizontal="left"/>
    </xf>
    <xf numFmtId="0" fontId="8" fillId="0" borderId="0" xfId="0" applyNumberFormat="1" applyFont="1" applyAlignment="1">
      <alignment horizontal="center"/>
    </xf>
    <xf numFmtId="14" fontId="7" fillId="0" borderId="0" xfId="0" applyNumberFormat="1" applyFont="1"/>
    <xf numFmtId="0" fontId="9" fillId="0" borderId="0" xfId="0" applyFont="1"/>
    <xf numFmtId="0" fontId="10" fillId="0" borderId="0" xfId="0" applyNumberFormat="1" applyFont="1" applyAlignment="1">
      <alignment horizontal="center"/>
    </xf>
    <xf numFmtId="0" fontId="10" fillId="0" borderId="0" xfId="0" applyFont="1"/>
    <xf numFmtId="0" fontId="12" fillId="0" borderId="0" xfId="0" applyNumberFormat="1" applyFont="1" applyAlignment="1">
      <alignment horizontal="center"/>
    </xf>
    <xf numFmtId="0" fontId="12" fillId="0" borderId="0" xfId="0" applyFont="1"/>
    <xf numFmtId="0" fontId="12" fillId="0" borderId="0" xfId="0" applyFont="1" applyAlignment="1">
      <alignment wrapText="1"/>
    </xf>
    <xf numFmtId="14" fontId="7" fillId="0" borderId="0" xfId="0" applyNumberFormat="1" applyFont="1" applyAlignment="1">
      <alignment horizontal="right"/>
    </xf>
    <xf numFmtId="0" fontId="12" fillId="0" borderId="0" xfId="0" applyFont="1" applyAlignment="1">
      <alignment horizontal="left"/>
    </xf>
    <xf numFmtId="0" fontId="0" fillId="0" borderId="0" xfId="0" applyFont="1"/>
    <xf numFmtId="0" fontId="12" fillId="0" borderId="0" xfId="0" applyFont="1" applyBorder="1" applyAlignment="1">
      <alignment horizontal="center"/>
    </xf>
    <xf numFmtId="0" fontId="8" fillId="0" borderId="0" xfId="0" applyFont="1" applyBorder="1"/>
    <xf numFmtId="0" fontId="12" fillId="0" borderId="0" xfId="0" applyFont="1" applyBorder="1" applyAlignment="1">
      <alignment horizontal="left" wrapText="1"/>
    </xf>
    <xf numFmtId="0" fontId="12" fillId="0" borderId="0" xfId="0" applyFont="1" applyBorder="1"/>
    <xf numFmtId="0" fontId="0" fillId="0" borderId="0" xfId="0" applyNumberFormat="1" applyBorder="1" applyAlignment="1">
      <alignment horizontal="center"/>
    </xf>
    <xf numFmtId="0" fontId="0" fillId="0" borderId="0" xfId="0" applyBorder="1"/>
    <xf numFmtId="0" fontId="12" fillId="0" borderId="0" xfId="0" applyFont="1" applyBorder="1" applyAlignment="1">
      <alignment horizontal="center" vertical="top"/>
    </xf>
    <xf numFmtId="0" fontId="12" fillId="0" borderId="0" xfId="0" applyFont="1" applyBorder="1" applyAlignment="1">
      <alignment vertical="top" wrapText="1"/>
    </xf>
    <xf numFmtId="0" fontId="12" fillId="0" borderId="0" xfId="0" applyFont="1" applyBorder="1" applyAlignment="1">
      <alignment vertical="top"/>
    </xf>
    <xf numFmtId="0" fontId="12" fillId="0" borderId="0" xfId="0" applyFont="1" applyFill="1" applyAlignment="1">
      <alignment wrapText="1"/>
    </xf>
    <xf numFmtId="0" fontId="12" fillId="0" borderId="0" xfId="0" applyFont="1" applyFill="1"/>
    <xf numFmtId="0" fontId="0" fillId="0" borderId="0" xfId="0" applyFill="1"/>
    <xf numFmtId="0" fontId="12" fillId="0" borderId="0" xfId="0" applyNumberFormat="1" applyFont="1" applyFill="1" applyAlignment="1">
      <alignment horizontal="center"/>
    </xf>
    <xf numFmtId="0" fontId="11" fillId="0" borderId="0" xfId="0" applyNumberFormat="1"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5"/>
  <sheetViews>
    <sheetView tabSelected="1" zoomScale="80" zoomScaleNormal="80" workbookViewId="0">
      <selection activeCell="A36" sqref="A36"/>
    </sheetView>
  </sheetViews>
  <sheetFormatPr defaultRowHeight="15" x14ac:dyDescent="0.25"/>
  <cols>
    <col min="1" max="1" width="9.140625" customWidth="1"/>
    <col min="2" max="2" width="13.7109375" style="4" customWidth="1"/>
    <col min="3" max="3" width="27" customWidth="1"/>
    <col min="4" max="4" width="101.28515625" customWidth="1"/>
    <col min="5" max="5" width="22.85546875" customWidth="1"/>
  </cols>
  <sheetData>
    <row r="1" spans="1:5" x14ac:dyDescent="0.25">
      <c r="D1" s="23"/>
    </row>
    <row r="2" spans="1:5" s="2" customFormat="1" ht="18.75" x14ac:dyDescent="0.3">
      <c r="B2" s="9"/>
      <c r="C2" s="14"/>
      <c r="D2" s="21">
        <v>44887</v>
      </c>
    </row>
    <row r="3" spans="1:5" s="2" customFormat="1" ht="23.25" x14ac:dyDescent="0.35">
      <c r="A3" s="37" t="s">
        <v>21</v>
      </c>
      <c r="B3" s="37"/>
      <c r="C3" s="37"/>
      <c r="D3" s="37"/>
    </row>
    <row r="4" spans="1:5" x14ac:dyDescent="0.25">
      <c r="B4" s="10"/>
      <c r="C4" s="7"/>
      <c r="D4" s="7"/>
    </row>
    <row r="5" spans="1:5" s="3" customFormat="1" ht="18.75" x14ac:dyDescent="0.3">
      <c r="A5" s="15" t="s">
        <v>12</v>
      </c>
      <c r="B5" s="16" t="s">
        <v>5</v>
      </c>
      <c r="C5" s="17" t="s">
        <v>0</v>
      </c>
      <c r="D5" s="17" t="s">
        <v>1</v>
      </c>
      <c r="E5" s="3" t="s">
        <v>20</v>
      </c>
    </row>
    <row r="6" spans="1:5" x14ac:dyDescent="0.25">
      <c r="B6" s="10"/>
      <c r="C6" s="7"/>
      <c r="D6" s="7"/>
    </row>
    <row r="7" spans="1:5" ht="15.75" x14ac:dyDescent="0.25">
      <c r="B7" s="18">
        <v>30</v>
      </c>
      <c r="C7" s="19" t="s">
        <v>2</v>
      </c>
      <c r="D7" s="19" t="s">
        <v>34</v>
      </c>
    </row>
    <row r="8" spans="1:5" ht="15.75" x14ac:dyDescent="0.25">
      <c r="B8" s="18"/>
      <c r="C8" s="19"/>
      <c r="D8" s="19" t="s">
        <v>35</v>
      </c>
    </row>
    <row r="9" spans="1:5" ht="15.75" x14ac:dyDescent="0.25">
      <c r="B9" s="18"/>
      <c r="C9" s="20"/>
      <c r="D9" s="19" t="s">
        <v>36</v>
      </c>
    </row>
    <row r="10" spans="1:5" ht="15.75" x14ac:dyDescent="0.25">
      <c r="B10" s="18"/>
      <c r="C10" s="19"/>
      <c r="D10" s="19" t="s">
        <v>37</v>
      </c>
      <c r="E10" s="5"/>
    </row>
    <row r="11" spans="1:5" ht="15.75" x14ac:dyDescent="0.25">
      <c r="B11" s="18"/>
      <c r="C11" s="19"/>
      <c r="D11" s="19" t="s">
        <v>38</v>
      </c>
    </row>
    <row r="12" spans="1:5" ht="15.75" x14ac:dyDescent="0.25">
      <c r="B12" s="18"/>
      <c r="C12" s="19"/>
      <c r="D12" s="19"/>
    </row>
    <row r="13" spans="1:5" ht="15.75" x14ac:dyDescent="0.25">
      <c r="B13" s="36">
        <v>10</v>
      </c>
      <c r="C13" s="34" t="s">
        <v>11</v>
      </c>
      <c r="D13" s="33" t="s">
        <v>33</v>
      </c>
    </row>
    <row r="14" spans="1:5" ht="15.75" x14ac:dyDescent="0.25">
      <c r="B14" s="18"/>
      <c r="C14" s="19"/>
      <c r="D14" s="19"/>
    </row>
    <row r="15" spans="1:5" ht="15.75" x14ac:dyDescent="0.25">
      <c r="B15" s="18">
        <v>15</v>
      </c>
      <c r="C15" s="19" t="s">
        <v>6</v>
      </c>
      <c r="D15" s="19" t="s">
        <v>9</v>
      </c>
    </row>
    <row r="16" spans="1:5" ht="15.75" x14ac:dyDescent="0.25">
      <c r="B16" s="18"/>
      <c r="C16" s="19"/>
      <c r="D16" s="19"/>
    </row>
    <row r="17" spans="2:5" ht="15.75" x14ac:dyDescent="0.25">
      <c r="B17" s="18">
        <v>20</v>
      </c>
      <c r="C17" s="19" t="s">
        <v>14</v>
      </c>
      <c r="D17" s="19" t="s">
        <v>22</v>
      </c>
    </row>
    <row r="18" spans="2:5" ht="15.75" x14ac:dyDescent="0.25">
      <c r="B18" s="18"/>
      <c r="C18" s="19"/>
      <c r="D18" s="20"/>
    </row>
    <row r="19" spans="2:5" ht="15.75" x14ac:dyDescent="0.25">
      <c r="B19" s="18">
        <v>15</v>
      </c>
      <c r="C19" s="34" t="s">
        <v>17</v>
      </c>
      <c r="D19" s="22" t="s">
        <v>15</v>
      </c>
      <c r="E19" t="s">
        <v>19</v>
      </c>
    </row>
    <row r="20" spans="2:5" ht="15.75" x14ac:dyDescent="0.25">
      <c r="B20" s="18"/>
      <c r="C20" s="19"/>
      <c r="D20" s="22" t="s">
        <v>16</v>
      </c>
    </row>
    <row r="21" spans="2:5" ht="15.75" x14ac:dyDescent="0.25">
      <c r="B21" s="18"/>
      <c r="C21" s="19"/>
      <c r="D21" s="22" t="s">
        <v>18</v>
      </c>
    </row>
    <row r="22" spans="2:5" ht="15.75" x14ac:dyDescent="0.25">
      <c r="B22" s="18"/>
      <c r="C22" s="19"/>
      <c r="D22" s="22"/>
    </row>
    <row r="23" spans="2:5" ht="15.75" x14ac:dyDescent="0.25">
      <c r="B23" s="18">
        <v>10</v>
      </c>
      <c r="C23" s="19" t="s">
        <v>3</v>
      </c>
      <c r="D23" s="19" t="s">
        <v>43</v>
      </c>
    </row>
    <row r="24" spans="2:5" ht="15.75" x14ac:dyDescent="0.25">
      <c r="B24" s="18"/>
      <c r="C24" s="19"/>
      <c r="D24" s="19"/>
    </row>
    <row r="25" spans="2:5" ht="15.75" x14ac:dyDescent="0.25">
      <c r="B25" s="18">
        <v>15</v>
      </c>
      <c r="C25" s="19" t="s">
        <v>4</v>
      </c>
      <c r="D25" s="19" t="s">
        <v>24</v>
      </c>
    </row>
    <row r="26" spans="2:5" ht="15.75" x14ac:dyDescent="0.25">
      <c r="B26" s="18"/>
      <c r="C26" s="19"/>
      <c r="D26" s="19" t="s">
        <v>23</v>
      </c>
    </row>
    <row r="27" spans="2:5" ht="15.75" x14ac:dyDescent="0.25">
      <c r="B27" s="18"/>
      <c r="C27" s="19"/>
      <c r="D27" s="19"/>
    </row>
    <row r="28" spans="2:5" ht="47.25" x14ac:dyDescent="0.25">
      <c r="B28" s="18">
        <v>20</v>
      </c>
      <c r="C28" s="34" t="s">
        <v>41</v>
      </c>
      <c r="D28" s="20" t="s">
        <v>42</v>
      </c>
      <c r="E28" s="35"/>
    </row>
    <row r="29" spans="2:5" ht="15.75" x14ac:dyDescent="0.25">
      <c r="B29" s="18"/>
      <c r="C29" s="19"/>
      <c r="D29" s="19"/>
    </row>
    <row r="30" spans="2:5" ht="15.75" x14ac:dyDescent="0.25">
      <c r="B30" s="18"/>
      <c r="C30" s="19"/>
      <c r="D30" s="19"/>
    </row>
    <row r="31" spans="2:5" ht="15.75" x14ac:dyDescent="0.25">
      <c r="B31" s="24">
        <v>15</v>
      </c>
      <c r="C31" s="27" t="s">
        <v>25</v>
      </c>
      <c r="D31" s="27" t="s">
        <v>28</v>
      </c>
    </row>
    <row r="32" spans="2:5" ht="15.75" x14ac:dyDescent="0.25">
      <c r="B32" s="28"/>
      <c r="C32" s="29"/>
      <c r="D32" s="26" t="s">
        <v>29</v>
      </c>
    </row>
    <row r="33" spans="1:6" ht="15.75" x14ac:dyDescent="0.25">
      <c r="B33" s="24"/>
      <c r="C33" s="25"/>
      <c r="D33" s="26" t="s">
        <v>26</v>
      </c>
    </row>
    <row r="34" spans="1:6" ht="15.75" x14ac:dyDescent="0.25">
      <c r="B34" s="24"/>
      <c r="C34" s="25"/>
      <c r="D34" s="26" t="s">
        <v>27</v>
      </c>
    </row>
    <row r="35" spans="1:6" ht="15.75" x14ac:dyDescent="0.25">
      <c r="B35" s="24"/>
      <c r="C35" s="25"/>
      <c r="D35" s="26"/>
    </row>
    <row r="36" spans="1:6" ht="63" x14ac:dyDescent="0.25">
      <c r="B36" s="30">
        <v>15</v>
      </c>
      <c r="C36" s="32" t="s">
        <v>30</v>
      </c>
      <c r="D36" s="31" t="s">
        <v>31</v>
      </c>
    </row>
    <row r="37" spans="1:6" ht="15.75" x14ac:dyDescent="0.25">
      <c r="B37" s="18"/>
      <c r="C37" s="19"/>
      <c r="D37" s="19"/>
    </row>
    <row r="38" spans="1:6" ht="15.75" x14ac:dyDescent="0.25">
      <c r="B38" s="18">
        <v>10</v>
      </c>
      <c r="C38" s="34" t="s">
        <v>32</v>
      </c>
      <c r="D38" s="19" t="s">
        <v>13</v>
      </c>
    </row>
    <row r="39" spans="1:6" ht="15.75" x14ac:dyDescent="0.25">
      <c r="B39" s="18"/>
      <c r="C39" s="19"/>
      <c r="D39" s="19"/>
    </row>
    <row r="40" spans="1:6" ht="31.5" x14ac:dyDescent="0.25">
      <c r="B40" s="18">
        <v>25</v>
      </c>
      <c r="C40" s="33" t="s">
        <v>40</v>
      </c>
      <c r="D40" s="33" t="s">
        <v>39</v>
      </c>
    </row>
    <row r="41" spans="1:6" ht="15.75" x14ac:dyDescent="0.25">
      <c r="B41" s="18"/>
      <c r="C41" s="20"/>
      <c r="D41" s="19"/>
    </row>
    <row r="42" spans="1:6" x14ac:dyDescent="0.25">
      <c r="B42" s="10"/>
      <c r="C42" s="7"/>
    </row>
    <row r="43" spans="1:6" s="1" customFormat="1" ht="15.75" x14ac:dyDescent="0.25">
      <c r="B43" s="13">
        <f>B7+B13+B15+B17+B19+B23+B25+B28+B31+B36+B38+B40</f>
        <v>200</v>
      </c>
      <c r="C43" s="11" t="s">
        <v>8</v>
      </c>
      <c r="D43" s="12" t="s">
        <v>10</v>
      </c>
      <c r="E43" s="6"/>
      <c r="F43" s="6"/>
    </row>
    <row r="44" spans="1:6" x14ac:dyDescent="0.25">
      <c r="D44" s="5"/>
      <c r="E44" s="5"/>
      <c r="F44" s="5"/>
    </row>
    <row r="45" spans="1:6" ht="15.75" x14ac:dyDescent="0.25">
      <c r="A45" s="1"/>
      <c r="B45" s="8">
        <f>B43/2</f>
        <v>100</v>
      </c>
      <c r="C45" s="1" t="s">
        <v>7</v>
      </c>
    </row>
  </sheetData>
  <mergeCells count="1">
    <mergeCell ref="A3:D3"/>
  </mergeCells>
  <printOptions horizontalCentered="1"/>
  <pageMargins left="0.45" right="0.45" top="0.75" bottom="0.75" header="0.3" footer="0.3"/>
  <pageSetup scale="5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jschneider</dc:creator>
  <cp:lastModifiedBy>Pat Sherman</cp:lastModifiedBy>
  <cp:lastPrinted>2017-02-15T22:25:49Z</cp:lastPrinted>
  <dcterms:created xsi:type="dcterms:W3CDTF">2012-01-02T20:47:23Z</dcterms:created>
  <dcterms:modified xsi:type="dcterms:W3CDTF">2023-01-17T21:01:19Z</dcterms:modified>
</cp:coreProperties>
</file>