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26"/>
  <workbookPr updateLinks="always" codeName="ThisWorkbook" hidePivotFieldList="1" defaultThemeVersion="124226"/>
  <mc:AlternateContent xmlns:mc="http://schemas.openxmlformats.org/markup-compatibility/2006">
    <mc:Choice Requires="x15">
      <x15ac:absPath xmlns:x15ac="http://schemas.microsoft.com/office/spreadsheetml/2010/11/ac" url="G:\Local Water Mgmt\Clean Water Programs\2023 CWF\Docs for web posting\"/>
    </mc:Choice>
  </mc:AlternateContent>
  <xr:revisionPtr revIDLastSave="0" documentId="13_ncr:1_{AE8C68F1-8790-4ABB-A84C-C0F0F0AAA230}" xr6:coauthVersionLast="47" xr6:coauthVersionMax="47" xr10:uidLastSave="{00000000-0000-0000-0000-000000000000}"/>
  <bookViews>
    <workbookView xWindow="28680" yWindow="825" windowWidth="19440" windowHeight="15000" tabRatio="825" xr2:uid="{00000000-000D-0000-FFFF-FFFF00000000}"/>
  </bookViews>
  <sheets>
    <sheet name="Projects &amp; Practices - Feedlots" sheetId="19" r:id="rId1"/>
    <sheet name="Lists and Fomulas" sheetId="17" state="hidden" r:id="rId2"/>
    <sheet name="Flat File Database" sheetId="26" state="hidden" r:id="rId3"/>
  </sheets>
  <externalReferences>
    <externalReference r:id="rId4"/>
  </externalReferences>
  <definedNames>
    <definedName name="_xlnm._FilterDatabase" localSheetId="1" hidden="1">'Lists and Fomulas'!$D$24:$D$25</definedName>
    <definedName name="Admin">'Lists and Fomulas'!$G$17:$G$22</definedName>
    <definedName name="AgBMPTypes">'Lists and Fomulas'!$D$4:$D$8</definedName>
    <definedName name="AUMAX">'Lists and Fomulas'!$F$28</definedName>
    <definedName name="Extension">#REF!</definedName>
    <definedName name="fi">'Lists and Fomulas'!$F$17:$F$20</definedName>
    <definedName name="Fund">'Lists and Fomulas'!$A$17:$A$24</definedName>
    <definedName name="Funds">'Lists and Fomulas'!$E$17:$E$19</definedName>
    <definedName name="House">'Lists and Fomulas'!$C$17:$C$21</definedName>
    <definedName name="LGUs">'Lists and Fomulas'!$A$4:$A$10</definedName>
    <definedName name="Matchper">'Lists and Fomulas'!$C$28:$C$33</definedName>
    <definedName name="measure">'[1]Lists and Fomulas'!$A$25:$A$28</definedName>
    <definedName name="Pollutant">'Lists and Fomulas'!$E$4:$E$9</definedName>
    <definedName name="Pollutant2">'Lists and Fomulas'!$E$4:$E$13</definedName>
    <definedName name="practiceyears">'[1]Lists and Fomulas'!$D$14:$D$19</definedName>
    <definedName name="_xlnm.Print_Area" localSheetId="0">'Projects &amp; Practices - Feedlots'!$A$4:$N$17</definedName>
    <definedName name="_xlnm.Print_Titles" localSheetId="0">'Projects &amp; Practices - Feedlots'!$A:$B</definedName>
    <definedName name="Ready">'Lists and Fomulas'!$E$28:$E$30</definedName>
    <definedName name="Riparian">'Lists and Fomulas'!$D$28:$D$34</definedName>
    <definedName name="Riparian2">'Lists and Fomulas'!$D$28:$D$35</definedName>
    <definedName name="Species">'Lists and Fomulas'!$F$4:$F$9</definedName>
    <definedName name="sststype">'Lists and Fomulas'!$G$4:$G$7</definedName>
    <definedName name="Staff">'Lists and Fomulas'!$D$17:$D$19</definedName>
    <definedName name="timescale">'[1]Lists and Fomulas'!$B$25:$B$26</definedName>
    <definedName name="TMDL">'Lists and Fomulas'!$B$17:$B$21</definedName>
    <definedName name="TMDL2">'Lists and Fomulas'!$B$28:$B$30</definedName>
    <definedName name="Units">'Lists and Fomulas'!$A$28:$A$30</definedName>
    <definedName name="Units2">'Lists and Fomulas'!$A$28:$A$34</definedName>
    <definedName name="Units3">'Lists and Fomulas'!$A$28:$A$39</definedName>
    <definedName name="Yes">'Lists and Fomulas'!$D$24:$D$25</definedName>
    <definedName name="Yes_or_NO">'Lists and Fomulas'!$D$23:$D$25</definedName>
    <definedName name="yesno">'Lists and Fomulas'!$D$24:$D$25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R2" i="26" l="1"/>
  <c r="P2" i="26"/>
  <c r="Q2" i="26"/>
  <c r="V2" i="26"/>
  <c r="U2" i="26"/>
  <c r="O2" i="26"/>
  <c r="N2" i="26"/>
  <c r="M2" i="26"/>
  <c r="L2" i="26"/>
  <c r="K2" i="26"/>
  <c r="J2" i="26"/>
  <c r="I2" i="26"/>
  <c r="H2" i="26"/>
  <c r="G2" i="26"/>
  <c r="F2" i="26"/>
  <c r="E2" i="26"/>
  <c r="D2" i="26"/>
  <c r="B2" i="26"/>
  <c r="X2" i="26" l="1"/>
  <c r="S2" i="26" l="1"/>
  <c r="W2" i="26" l="1"/>
  <c r="T2" i="26"/>
</calcChain>
</file>

<file path=xl/sharedStrings.xml><?xml version="1.0" encoding="utf-8"?>
<sst xmlns="http://schemas.openxmlformats.org/spreadsheetml/2006/main" count="172" uniqueCount="148">
  <si>
    <t>Applicant Organization</t>
  </si>
  <si>
    <t xml:space="preserve">Fiscal Agent Organization </t>
  </si>
  <si>
    <t>Mailing Address</t>
  </si>
  <si>
    <t>City</t>
  </si>
  <si>
    <t>State</t>
  </si>
  <si>
    <t>Zip Code</t>
  </si>
  <si>
    <t>Office Phone Number</t>
  </si>
  <si>
    <t>Office Phone Extension</t>
  </si>
  <si>
    <t>Fax Number</t>
  </si>
  <si>
    <t>E-mail Address</t>
  </si>
  <si>
    <t>Organization Web Site</t>
  </si>
  <si>
    <t>Organization Type</t>
  </si>
  <si>
    <t>Watershed District</t>
  </si>
  <si>
    <t>Soil and Water Conservation District</t>
  </si>
  <si>
    <t>Watershed Management Organization</t>
  </si>
  <si>
    <t>County</t>
  </si>
  <si>
    <t>Joint Powers Board</t>
  </si>
  <si>
    <t>LGUs</t>
  </si>
  <si>
    <t xml:space="preserve"> </t>
  </si>
  <si>
    <t xml:space="preserve">                                </t>
  </si>
  <si>
    <t>Other</t>
  </si>
  <si>
    <t>Project Number</t>
  </si>
  <si>
    <t>Program Types</t>
  </si>
  <si>
    <t>CWF Restoration</t>
  </si>
  <si>
    <t>CWF Protection</t>
  </si>
  <si>
    <t>Agency</t>
  </si>
  <si>
    <t>MPCA</t>
  </si>
  <si>
    <t>BWSR</t>
  </si>
  <si>
    <t>DNR</t>
  </si>
  <si>
    <t>MDA</t>
  </si>
  <si>
    <t>Jeff</t>
  </si>
  <si>
    <t>SSTS Inventory</t>
  </si>
  <si>
    <t>Civic Engagement</t>
  </si>
  <si>
    <t>AgBMP Types</t>
  </si>
  <si>
    <t xml:space="preserve">Ag Waste Management </t>
  </si>
  <si>
    <t>Structural Erosion Control</t>
  </si>
  <si>
    <t>Con-Tillage Equipment</t>
  </si>
  <si>
    <t>SSTS</t>
  </si>
  <si>
    <t>Wells</t>
  </si>
  <si>
    <t>SSTS Fix Up</t>
  </si>
  <si>
    <t>House Grant</t>
  </si>
  <si>
    <t>Funds</t>
  </si>
  <si>
    <t>AgBMP Loan</t>
  </si>
  <si>
    <t>PCA 319</t>
  </si>
  <si>
    <t>Feedlot</t>
  </si>
  <si>
    <t>DNR Stream</t>
  </si>
  <si>
    <t>BWSR LAG Restoration</t>
  </si>
  <si>
    <t>TMDL</t>
  </si>
  <si>
    <t>SE MN Regional Fecal</t>
  </si>
  <si>
    <t>Long Prairie DO</t>
  </si>
  <si>
    <t>Blue Earth River Turbidity</t>
  </si>
  <si>
    <t>MN River DO</t>
  </si>
  <si>
    <t>Blue Earth River Fecal</t>
  </si>
  <si>
    <t>BWSR Riparian Buffer Easements</t>
  </si>
  <si>
    <t xml:space="preserve">BWSR LAG </t>
  </si>
  <si>
    <t>BWSR Wellhead Protection Grants</t>
  </si>
  <si>
    <t>BWSR Urban Water Retention Grants</t>
  </si>
  <si>
    <t>BWSR Feedlot Grants</t>
  </si>
  <si>
    <t>Sediment</t>
  </si>
  <si>
    <t>Local Match</t>
  </si>
  <si>
    <t>Nitrogen</t>
  </si>
  <si>
    <t>Phosphorus</t>
  </si>
  <si>
    <t>Bacteria</t>
  </si>
  <si>
    <t>lbs/day</t>
  </si>
  <si>
    <t>lbs/year</t>
  </si>
  <si>
    <t>tons/year</t>
  </si>
  <si>
    <t>TMDL 2</t>
  </si>
  <si>
    <t>Staff</t>
  </si>
  <si>
    <t>Ron</t>
  </si>
  <si>
    <t>Dan</t>
  </si>
  <si>
    <t>Yes or NO</t>
  </si>
  <si>
    <t xml:space="preserve">Yes   </t>
  </si>
  <si>
    <t>No</t>
  </si>
  <si>
    <t>BWSR LAG</t>
  </si>
  <si>
    <t>Pollutant</t>
  </si>
  <si>
    <t>Low DO</t>
  </si>
  <si>
    <t>Chloride</t>
  </si>
  <si>
    <t>(Select Pollutant from List)</t>
  </si>
  <si>
    <t>eLINK Reporting Contact</t>
  </si>
  <si>
    <t>AgBMP Loans</t>
  </si>
  <si>
    <t>BWSR Stormwater</t>
  </si>
  <si>
    <t>CFUs</t>
  </si>
  <si>
    <t>bacteria/day</t>
  </si>
  <si>
    <t>acre feet/year</t>
  </si>
  <si>
    <t>ft3/sec</t>
  </si>
  <si>
    <t>Hydrology</t>
  </si>
  <si>
    <t>Not Applicable</t>
  </si>
  <si>
    <t>Ready</t>
  </si>
  <si>
    <t>1 to 6 months</t>
  </si>
  <si>
    <t>Species</t>
  </si>
  <si>
    <t>Swine</t>
  </si>
  <si>
    <t>Beef</t>
  </si>
  <si>
    <t>Dairy</t>
  </si>
  <si>
    <t>Poultry</t>
  </si>
  <si>
    <t>Equine</t>
  </si>
  <si>
    <t>Feedlot Impairments</t>
  </si>
  <si>
    <t>Nutrients</t>
  </si>
  <si>
    <t>Animal Unit Max</t>
  </si>
  <si>
    <t>6 to 12 months</t>
  </si>
  <si>
    <t>over 12 months</t>
  </si>
  <si>
    <t>SSTS Inventory Type</t>
  </si>
  <si>
    <t>Database</t>
  </si>
  <si>
    <t>Inventory</t>
  </si>
  <si>
    <t xml:space="preserve">Enforcement </t>
  </si>
  <si>
    <t>Maintenance</t>
  </si>
  <si>
    <t>Day-to-Day Contact Person</t>
  </si>
  <si>
    <t>Riparian</t>
  </si>
  <si>
    <t>Lake</t>
  </si>
  <si>
    <t>Stream</t>
  </si>
  <si>
    <t>Wetland</t>
  </si>
  <si>
    <t>Floodplain</t>
  </si>
  <si>
    <t>DWSMA</t>
  </si>
  <si>
    <t>Open Tile Intake</t>
  </si>
  <si>
    <t>Drainage Ditch</t>
  </si>
  <si>
    <t>gallons</t>
  </si>
  <si>
    <t xml:space="preserve">ft3 </t>
  </si>
  <si>
    <t>acre feet</t>
  </si>
  <si>
    <t>Sinkhole</t>
  </si>
  <si>
    <t>(Write in Pollutant)</t>
  </si>
  <si>
    <t>% Match</t>
  </si>
  <si>
    <t>Percent</t>
  </si>
  <si>
    <t>Admin</t>
  </si>
  <si>
    <t>BWSR Grant:  Contruction</t>
  </si>
  <si>
    <t>BWSR Grant:  Project Development</t>
  </si>
  <si>
    <t>Total Less Admin</t>
  </si>
  <si>
    <t>Total Admin</t>
  </si>
  <si>
    <t>Total Grant Request</t>
  </si>
  <si>
    <t>Min Match</t>
  </si>
  <si>
    <t>Total Match</t>
  </si>
  <si>
    <t>Project Funding</t>
  </si>
  <si>
    <t>Animal Units</t>
  </si>
  <si>
    <t>Current Animal Units (#)</t>
  </si>
  <si>
    <t>Proposed Animal Units Post-Project (#)</t>
  </si>
  <si>
    <t>Environmental Compliance</t>
  </si>
  <si>
    <t>Was the feedlot/facility constructed prior to October 23, 2000? (Y/N)</t>
  </si>
  <si>
    <t>Will the facility be in compliance with Standards in MN Rule 7020 after project completion? (Y/N)</t>
  </si>
  <si>
    <t>Notice of Violation? (Y/N)</t>
  </si>
  <si>
    <t>State Registered Number of Animal Units in Tempo (#)</t>
  </si>
  <si>
    <t>*Producer Name</t>
  </si>
  <si>
    <r>
      <t xml:space="preserve">**Maximum payments per facility </t>
    </r>
    <r>
      <rPr>
        <b/>
        <u/>
        <sz val="11"/>
        <rFont val="Arial"/>
        <family val="2"/>
      </rPr>
      <t xml:space="preserve">for feedlot roof structures </t>
    </r>
    <r>
      <rPr>
        <b/>
        <sz val="11"/>
        <rFont val="Arial"/>
        <family val="2"/>
      </rPr>
      <t>cannot exceed $100,000 with state grant funds combined.</t>
    </r>
  </si>
  <si>
    <r>
      <t>**Have other state grant funds for the</t>
    </r>
    <r>
      <rPr>
        <b/>
        <u/>
        <sz val="14"/>
        <rFont val="Calibri"/>
        <family val="2"/>
        <scheme val="minor"/>
      </rPr>
      <t xml:space="preserve"> feedlot roof structure</t>
    </r>
    <r>
      <rPr>
        <b/>
        <sz val="14"/>
        <rFont val="Calibri"/>
        <family val="2"/>
        <scheme val="minor"/>
      </rPr>
      <t xml:space="preserve"> been secured or applied for?  (Y/N)  If state funds have been secured please indicate the amount.</t>
    </r>
  </si>
  <si>
    <t>State Funding Secured ($)</t>
  </si>
  <si>
    <r>
      <t xml:space="preserve">***Have other state grant funds for the </t>
    </r>
    <r>
      <rPr>
        <b/>
        <u/>
        <sz val="14"/>
        <rFont val="Calibri"/>
        <family val="2"/>
        <scheme val="minor"/>
      </rPr>
      <t>feedlot closure</t>
    </r>
    <r>
      <rPr>
        <b/>
        <sz val="14"/>
        <rFont val="Calibri"/>
        <family val="2"/>
        <scheme val="minor"/>
      </rPr>
      <t xml:space="preserve"> been secured or applied for?  (Y/N)  If state funds have been secured please indicate the amount.</t>
    </r>
  </si>
  <si>
    <t>Y/N</t>
  </si>
  <si>
    <t>Supplemental Feedlot Questions</t>
  </si>
  <si>
    <t>FY 2023 CWF Competitive Grants Program</t>
  </si>
  <si>
    <t>*Refer to FY23 CWF Policy for more details regarding applications for feedlot practices. BWSR reserves the right to deny, postpone, or cancel funding where financial penalties related to feedlot violations have been imposed on the operator.</t>
  </si>
  <si>
    <r>
      <t xml:space="preserve">***Maximum payments per facility </t>
    </r>
    <r>
      <rPr>
        <b/>
        <u/>
        <sz val="11"/>
        <rFont val="Arial"/>
        <family val="2"/>
      </rPr>
      <t>for feedlot relocations</t>
    </r>
    <r>
      <rPr>
        <b/>
        <sz val="11"/>
        <rFont val="Arial"/>
        <family val="2"/>
      </rPr>
      <t xml:space="preserve"> must not exceed $100,000 with state grant funds.  The existing and relocated feedlot systems sites are considered one project for grant funding thresholds.  Please review the FY23 CWF Policy for further details.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</si>
</sst>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quot;$&quot;#,##0.00"/>
    <numFmt numFmtId="165" formatCode="mm/dd/yy"/>
    <numFmt numFmtId="166" formatCode="&quot;$&quot;#,##0"/>
  </numFmts>
  <fonts count="24" x14ac:knownFonts="1">
    <font>
      <sz val="10"/>
      <name val="Arial"/>
    </font>
    <font>
      <sz val="10"/>
      <name val="Arial"/>
      <family val="2"/>
    </font>
    <font>
      <sz val="8"/>
      <name val="Arial"/>
      <family val="2"/>
    </font>
    <font>
      <b/>
      <sz val="10"/>
      <name val="Arial"/>
      <family val="2"/>
    </font>
    <font>
      <b/>
      <sz val="12"/>
      <name val="Arial"/>
      <family val="2"/>
    </font>
    <font>
      <b/>
      <sz val="11"/>
      <name val="Arial"/>
      <family val="2"/>
    </font>
    <font>
      <b/>
      <sz val="14"/>
      <name val="Arial"/>
      <family val="2"/>
    </font>
    <font>
      <sz val="16"/>
      <name val="Arial"/>
      <family val="2"/>
    </font>
    <font>
      <sz val="14"/>
      <name val="Arial"/>
      <family val="2"/>
    </font>
    <font>
      <sz val="10"/>
      <name val="Arial"/>
      <family val="2"/>
    </font>
    <font>
      <b/>
      <i/>
      <sz val="12"/>
      <name val="Arial"/>
      <family val="2"/>
    </font>
    <font>
      <sz val="6.5"/>
      <name val="Arial"/>
      <family val="2"/>
    </font>
    <font>
      <sz val="11"/>
      <name val="Arial"/>
      <family val="2"/>
    </font>
    <font>
      <b/>
      <i/>
      <sz val="13"/>
      <name val="Arial"/>
      <family val="2"/>
    </font>
    <font>
      <b/>
      <sz val="8"/>
      <name val="Arial"/>
      <family val="2"/>
    </font>
    <font>
      <b/>
      <u/>
      <sz val="11"/>
      <name val="Arial"/>
      <family val="2"/>
    </font>
    <font>
      <b/>
      <sz val="20"/>
      <name val="Calibri"/>
      <family val="2"/>
      <scheme val="minor"/>
    </font>
    <font>
      <b/>
      <sz val="28"/>
      <color theme="9" tint="-0.499984740745262"/>
      <name val="Calibri"/>
      <family val="2"/>
      <scheme val="minor"/>
    </font>
    <font>
      <b/>
      <sz val="20"/>
      <name val="Arial"/>
      <family val="2"/>
    </font>
    <font>
      <b/>
      <sz val="28"/>
      <color theme="9" tint="-0.499984740745262"/>
      <name val="Arial"/>
      <family val="2"/>
    </font>
    <font>
      <b/>
      <sz val="14"/>
      <name val="Calibri"/>
      <family val="2"/>
      <scheme val="minor"/>
    </font>
    <font>
      <sz val="14"/>
      <name val="Calibri"/>
      <family val="2"/>
      <scheme val="minor"/>
    </font>
    <font>
      <b/>
      <sz val="18"/>
      <name val="Calibri"/>
      <family val="2"/>
      <scheme val="minor"/>
    </font>
    <font>
      <b/>
      <u/>
      <sz val="14"/>
      <name val="Calibri"/>
      <family val="2"/>
      <scheme val="minor"/>
    </font>
  </fonts>
  <fills count="5">
    <fill>
      <patternFill patternType="none"/>
    </fill>
    <fill>
      <patternFill patternType="gray125"/>
    </fill>
    <fill>
      <patternFill patternType="solid">
        <fgColor theme="6" tint="0.59996337778862885"/>
        <bgColor indexed="64"/>
      </patternFill>
    </fill>
    <fill>
      <patternFill patternType="solid">
        <fgColor theme="2" tint="-9.9948118533890809E-2"/>
        <bgColor indexed="64"/>
      </patternFill>
    </fill>
    <fill>
      <patternFill patternType="solid">
        <fgColor theme="2" tint="-9.9978637043366805E-2"/>
        <bgColor indexed="64"/>
      </patternFill>
    </fill>
  </fills>
  <borders count="15">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top/>
      <bottom/>
      <diagonal/>
    </border>
  </borders>
  <cellStyleXfs count="1">
    <xf numFmtId="0" fontId="0" fillId="0" borderId="0"/>
  </cellStyleXfs>
  <cellXfs count="105">
    <xf numFmtId="0" fontId="0" fillId="0" borderId="0" xfId="0"/>
    <xf numFmtId="0" fontId="3" fillId="0" borderId="0" xfId="0" applyFont="1" applyAlignment="1">
      <alignment horizontal="center"/>
    </xf>
    <xf numFmtId="49" fontId="8" fillId="0" borderId="0" xfId="0" applyNumberFormat="1" applyFont="1" applyBorder="1" applyProtection="1"/>
    <xf numFmtId="49" fontId="6" fillId="0" borderId="0" xfId="0" applyNumberFormat="1" applyFont="1" applyBorder="1" applyAlignment="1" applyProtection="1">
      <alignment horizontal="right"/>
    </xf>
    <xf numFmtId="0" fontId="0" fillId="0" borderId="0" xfId="0" applyAlignment="1">
      <alignment wrapText="1"/>
    </xf>
    <xf numFmtId="0" fontId="3" fillId="0" borderId="0" xfId="0" applyFont="1"/>
    <xf numFmtId="0" fontId="9" fillId="0" borderId="0" xfId="0" applyFont="1"/>
    <xf numFmtId="0" fontId="9" fillId="0" borderId="0" xfId="0" applyFont="1" applyAlignment="1">
      <alignment horizontal="left"/>
    </xf>
    <xf numFmtId="0" fontId="9" fillId="0" borderId="0" xfId="0" applyFont="1" applyBorder="1" applyProtection="1"/>
    <xf numFmtId="49" fontId="9" fillId="0" borderId="0" xfId="0" applyNumberFormat="1" applyFont="1" applyBorder="1" applyProtection="1"/>
    <xf numFmtId="0" fontId="7" fillId="0" borderId="0" xfId="0" applyFont="1" applyFill="1" applyBorder="1" applyAlignment="1" applyProtection="1"/>
    <xf numFmtId="164" fontId="9" fillId="0" borderId="0" xfId="0" applyNumberFormat="1" applyFont="1" applyBorder="1" applyAlignment="1" applyProtection="1">
      <alignment horizontal="center"/>
    </xf>
    <xf numFmtId="164" fontId="9" fillId="0" borderId="0" xfId="0" applyNumberFormat="1" applyFont="1" applyBorder="1" applyProtection="1"/>
    <xf numFmtId="164" fontId="12" fillId="0" borderId="0" xfId="0" applyNumberFormat="1" applyFont="1" applyBorder="1" applyProtection="1"/>
    <xf numFmtId="0" fontId="12" fillId="0" borderId="0" xfId="0" applyNumberFormat="1" applyFont="1" applyBorder="1" applyProtection="1"/>
    <xf numFmtId="0" fontId="12" fillId="0" borderId="0" xfId="0" applyFont="1" applyBorder="1" applyProtection="1"/>
    <xf numFmtId="166" fontId="12" fillId="0" borderId="0" xfId="0" applyNumberFormat="1" applyFont="1" applyBorder="1" applyProtection="1"/>
    <xf numFmtId="0" fontId="11" fillId="0" borderId="0" xfId="0" applyNumberFormat="1" applyFont="1" applyBorder="1" applyProtection="1"/>
    <xf numFmtId="0" fontId="11" fillId="0" borderId="0" xfId="0" applyFont="1" applyBorder="1" applyProtection="1"/>
    <xf numFmtId="0" fontId="8" fillId="0" borderId="0" xfId="0" applyFont="1" applyBorder="1" applyProtection="1"/>
    <xf numFmtId="49" fontId="8" fillId="0" borderId="0" xfId="0" applyNumberFormat="1" applyFont="1" applyBorder="1" applyAlignment="1" applyProtection="1">
      <alignment horizontal="center"/>
    </xf>
    <xf numFmtId="49" fontId="9" fillId="0" borderId="0" xfId="0" applyNumberFormat="1" applyFont="1" applyBorder="1" applyAlignment="1" applyProtection="1">
      <alignment horizontal="center"/>
    </xf>
    <xf numFmtId="164" fontId="8" fillId="0" borderId="0" xfId="0" applyNumberFormat="1" applyFont="1" applyBorder="1" applyAlignment="1" applyProtection="1">
      <alignment horizontal="center"/>
    </xf>
    <xf numFmtId="164" fontId="8" fillId="0" borderId="0" xfId="0" applyNumberFormat="1" applyFont="1" applyBorder="1" applyProtection="1"/>
    <xf numFmtId="49" fontId="6" fillId="0" borderId="0" xfId="0" applyNumberFormat="1" applyFont="1" applyBorder="1" applyAlignment="1" applyProtection="1">
      <alignment horizontal="left"/>
    </xf>
    <xf numFmtId="49" fontId="13" fillId="0" borderId="0" xfId="0" applyNumberFormat="1" applyFont="1" applyBorder="1" applyProtection="1"/>
    <xf numFmtId="49" fontId="10" fillId="0" borderId="0" xfId="0" applyNumberFormat="1" applyFont="1" applyBorder="1" applyProtection="1"/>
    <xf numFmtId="0" fontId="1" fillId="0" borderId="0" xfId="0" applyFont="1"/>
    <xf numFmtId="0" fontId="5" fillId="0" borderId="0" xfId="0" applyFont="1" applyFill="1" applyBorder="1" applyAlignment="1" applyProtection="1">
      <alignment wrapText="1"/>
    </xf>
    <xf numFmtId="0" fontId="2" fillId="0" borderId="0" xfId="0" applyFont="1"/>
    <xf numFmtId="166" fontId="2" fillId="0" borderId="0" xfId="0" applyNumberFormat="1" applyFont="1" applyAlignment="1">
      <alignment wrapText="1"/>
    </xf>
    <xf numFmtId="0" fontId="2" fillId="0" borderId="0" xfId="0" applyFont="1" applyAlignment="1">
      <alignment wrapText="1"/>
    </xf>
    <xf numFmtId="166" fontId="2" fillId="0" borderId="0" xfId="0" applyNumberFormat="1" applyFont="1"/>
    <xf numFmtId="0" fontId="14" fillId="0" borderId="0" xfId="0" applyFont="1" applyFill="1" applyBorder="1" applyAlignment="1">
      <alignment wrapText="1"/>
    </xf>
    <xf numFmtId="0" fontId="14" fillId="0" borderId="0" xfId="0" applyFont="1" applyFill="1" applyBorder="1" applyAlignment="1" applyProtection="1">
      <alignment wrapText="1"/>
    </xf>
    <xf numFmtId="0" fontId="2" fillId="0" borderId="0" xfId="0" applyFont="1" applyFill="1" applyBorder="1" applyAlignment="1">
      <alignment wrapText="1"/>
    </xf>
    <xf numFmtId="0" fontId="5" fillId="0" borderId="0" xfId="0" applyFont="1" applyFill="1" applyBorder="1" applyAlignment="1" applyProtection="1">
      <alignment horizontal="center" wrapText="1"/>
    </xf>
    <xf numFmtId="0" fontId="4" fillId="0" borderId="0" xfId="0" applyFont="1" applyBorder="1" applyAlignment="1" applyProtection="1">
      <alignment horizontal="center"/>
    </xf>
    <xf numFmtId="0" fontId="1" fillId="0" borderId="0" xfId="0" applyFont="1" applyBorder="1"/>
    <xf numFmtId="9" fontId="0" fillId="0" borderId="0" xfId="0" applyNumberFormat="1"/>
    <xf numFmtId="164" fontId="5" fillId="0" borderId="0" xfId="0" applyNumberFormat="1" applyFont="1" applyFill="1" applyBorder="1" applyAlignment="1" applyProtection="1">
      <alignment horizontal="center"/>
    </xf>
    <xf numFmtId="49" fontId="12" fillId="0" borderId="2" xfId="0" applyNumberFormat="1" applyFont="1" applyBorder="1" applyAlignment="1" applyProtection="1">
      <alignment horizontal="center"/>
    </xf>
    <xf numFmtId="0" fontId="12" fillId="0" borderId="5" xfId="0" applyFont="1" applyFill="1" applyBorder="1" applyAlignment="1" applyProtection="1"/>
    <xf numFmtId="0" fontId="5" fillId="0" borderId="5" xfId="0" applyFont="1" applyFill="1" applyBorder="1" applyAlignment="1" applyProtection="1">
      <alignment horizontal="center"/>
    </xf>
    <xf numFmtId="49" fontId="12" fillId="0" borderId="5" xfId="0" applyNumberFormat="1" applyFont="1" applyFill="1" applyBorder="1" applyProtection="1"/>
    <xf numFmtId="0" fontId="0" fillId="0" borderId="0" xfId="0" applyAlignment="1">
      <alignment horizontal="center"/>
    </xf>
    <xf numFmtId="0" fontId="4" fillId="0" borderId="0" xfId="0" applyFont="1" applyBorder="1" applyAlignment="1" applyProtection="1">
      <alignment horizontal="center"/>
    </xf>
    <xf numFmtId="49" fontId="12" fillId="0" borderId="5" xfId="0" applyNumberFormat="1" applyFont="1" applyFill="1" applyBorder="1" applyAlignment="1" applyProtection="1">
      <alignment wrapText="1"/>
    </xf>
    <xf numFmtId="0" fontId="12" fillId="0" borderId="5" xfId="0" applyFont="1" applyFill="1" applyBorder="1" applyAlignment="1" applyProtection="1">
      <alignment wrapText="1"/>
    </xf>
    <xf numFmtId="49" fontId="8" fillId="0" borderId="0" xfId="0" applyNumberFormat="1" applyFont="1" applyBorder="1" applyAlignment="1" applyProtection="1">
      <alignment wrapText="1"/>
    </xf>
    <xf numFmtId="49" fontId="9" fillId="0" borderId="0" xfId="0" applyNumberFormat="1" applyFont="1" applyBorder="1" applyAlignment="1" applyProtection="1">
      <alignment horizontal="center" wrapText="1"/>
    </xf>
    <xf numFmtId="0" fontId="12" fillId="0" borderId="0" xfId="0" applyFont="1" applyFill="1" applyBorder="1" applyAlignment="1" applyProtection="1"/>
    <xf numFmtId="49" fontId="12" fillId="0" borderId="0" xfId="0" applyNumberFormat="1" applyFont="1" applyFill="1" applyBorder="1" applyAlignment="1" applyProtection="1"/>
    <xf numFmtId="0" fontId="4" fillId="0" borderId="0" xfId="0" applyFont="1" applyBorder="1" applyAlignment="1" applyProtection="1">
      <alignment horizontal="center"/>
    </xf>
    <xf numFmtId="49" fontId="6" fillId="0" borderId="0" xfId="0" applyNumberFormat="1" applyFont="1" applyBorder="1" applyAlignment="1" applyProtection="1">
      <alignment wrapText="1"/>
    </xf>
    <xf numFmtId="0" fontId="5" fillId="0" borderId="2" xfId="0" applyFont="1" applyFill="1" applyBorder="1" applyAlignment="1" applyProtection="1">
      <alignment horizontal="left" vertical="center" wrapText="1"/>
    </xf>
    <xf numFmtId="49" fontId="5" fillId="0" borderId="2" xfId="0" applyNumberFormat="1" applyFont="1" applyBorder="1" applyAlignment="1" applyProtection="1">
      <alignment horizontal="left" vertical="center" wrapText="1"/>
    </xf>
    <xf numFmtId="0" fontId="5" fillId="0" borderId="2" xfId="0" applyFont="1" applyBorder="1" applyAlignment="1" applyProtection="1">
      <alignment horizontal="left" vertical="center" wrapText="1"/>
    </xf>
    <xf numFmtId="0" fontId="5" fillId="0" borderId="2" xfId="0" applyNumberFormat="1" applyFont="1" applyBorder="1" applyAlignment="1" applyProtection="1">
      <alignment horizontal="center" vertical="center"/>
      <protection locked="0"/>
    </xf>
    <xf numFmtId="0" fontId="12" fillId="0" borderId="2" xfId="0" applyFont="1" applyBorder="1" applyAlignment="1" applyProtection="1">
      <alignment horizontal="center" vertical="center" wrapText="1"/>
      <protection locked="0"/>
    </xf>
    <xf numFmtId="49" fontId="12" fillId="0" borderId="2" xfId="0" applyNumberFormat="1" applyFont="1" applyBorder="1" applyAlignment="1" applyProtection="1">
      <alignment horizontal="center" vertical="center" wrapText="1"/>
      <protection locked="0"/>
    </xf>
    <xf numFmtId="165" fontId="12" fillId="0" borderId="2" xfId="0" applyNumberFormat="1" applyFont="1" applyBorder="1" applyAlignment="1" applyProtection="1">
      <alignment horizontal="center" vertical="center" wrapText="1"/>
      <protection locked="0"/>
    </xf>
    <xf numFmtId="0" fontId="1" fillId="0" borderId="0" xfId="0" applyFont="1" applyBorder="1" applyAlignment="1" applyProtection="1">
      <alignment wrapText="1"/>
    </xf>
    <xf numFmtId="49" fontId="1" fillId="0" borderId="0" xfId="0" applyNumberFormat="1" applyFont="1" applyBorder="1" applyAlignment="1" applyProtection="1">
      <alignment wrapText="1"/>
    </xf>
    <xf numFmtId="49" fontId="1" fillId="0" borderId="0" xfId="0" applyNumberFormat="1" applyFont="1" applyBorder="1" applyProtection="1"/>
    <xf numFmtId="0" fontId="16" fillId="0" borderId="0" xfId="0" applyFont="1" applyAlignment="1">
      <alignment horizontal="left"/>
    </xf>
    <xf numFmtId="0" fontId="17" fillId="0" borderId="0" xfId="0" applyFont="1" applyBorder="1" applyAlignment="1">
      <alignment horizontal="center"/>
    </xf>
    <xf numFmtId="0" fontId="20" fillId="0" borderId="0" xfId="0" applyFont="1" applyFill="1" applyBorder="1" applyAlignment="1" applyProtection="1">
      <alignment horizontal="center" wrapText="1"/>
    </xf>
    <xf numFmtId="0" fontId="21" fillId="0" borderId="0" xfId="0" applyFont="1" applyBorder="1" applyProtection="1"/>
    <xf numFmtId="49" fontId="20" fillId="2" borderId="2" xfId="0" applyNumberFormat="1" applyFont="1" applyFill="1" applyBorder="1" applyAlignment="1" applyProtection="1">
      <alignment horizontal="center" vertical="center" wrapText="1"/>
    </xf>
    <xf numFmtId="0" fontId="12" fillId="0" borderId="0" xfId="0" applyFont="1"/>
    <xf numFmtId="4" fontId="12" fillId="0" borderId="2" xfId="0" applyNumberFormat="1" applyFont="1" applyBorder="1" applyAlignment="1" applyProtection="1">
      <alignment horizontal="center" vertical="center" wrapText="1"/>
      <protection locked="0"/>
    </xf>
    <xf numFmtId="49" fontId="6" fillId="0" borderId="0" xfId="0" applyNumberFormat="1" applyFont="1" applyBorder="1" applyAlignment="1" applyProtection="1">
      <alignment horizontal="right"/>
    </xf>
    <xf numFmtId="0" fontId="0" fillId="0" borderId="0" xfId="0" applyBorder="1" applyAlignment="1" applyProtection="1">
      <alignment horizontal="right"/>
    </xf>
    <xf numFmtId="0" fontId="4" fillId="0" borderId="0" xfId="0" applyFont="1" applyBorder="1" applyAlignment="1" applyProtection="1">
      <alignment horizontal="center"/>
    </xf>
    <xf numFmtId="0" fontId="20" fillId="2" borderId="2" xfId="0" applyFont="1" applyFill="1" applyBorder="1" applyAlignment="1" applyProtection="1">
      <alignment horizontal="center" vertical="center" wrapText="1"/>
    </xf>
    <xf numFmtId="0" fontId="21" fillId="2" borderId="2" xfId="0" applyFont="1" applyFill="1" applyBorder="1" applyAlignment="1" applyProtection="1">
      <alignment horizontal="center" vertical="center" wrapText="1"/>
    </xf>
    <xf numFmtId="0" fontId="20" fillId="2" borderId="7" xfId="0" applyFont="1" applyFill="1" applyBorder="1" applyAlignment="1" applyProtection="1">
      <alignment horizontal="center" vertical="center" wrapText="1"/>
    </xf>
    <xf numFmtId="0" fontId="20" fillId="2" borderId="1" xfId="0" applyFont="1" applyFill="1" applyBorder="1" applyAlignment="1" applyProtection="1">
      <alignment horizontal="center" vertical="center" wrapText="1"/>
    </xf>
    <xf numFmtId="49" fontId="20" fillId="2" borderId="9" xfId="0" applyNumberFormat="1" applyFont="1" applyFill="1" applyBorder="1" applyAlignment="1" applyProtection="1">
      <alignment horizontal="center" vertical="center" wrapText="1"/>
    </xf>
    <xf numFmtId="0" fontId="21" fillId="0" borderId="10" xfId="0" applyFont="1" applyBorder="1" applyAlignment="1">
      <alignment horizontal="center" wrapText="1"/>
    </xf>
    <xf numFmtId="0" fontId="21" fillId="0" borderId="8" xfId="0" applyFont="1" applyBorder="1" applyAlignment="1">
      <alignment horizontal="center" wrapText="1"/>
    </xf>
    <xf numFmtId="0" fontId="21" fillId="0" borderId="11" xfId="0" applyFont="1" applyBorder="1" applyAlignment="1">
      <alignment horizontal="center" wrapText="1"/>
    </xf>
    <xf numFmtId="0" fontId="4" fillId="0" borderId="0" xfId="0" applyFont="1" applyBorder="1" applyAlignment="1" applyProtection="1">
      <alignment horizontal="center" wrapText="1"/>
    </xf>
    <xf numFmtId="49" fontId="20" fillId="2" borderId="7" xfId="0" applyNumberFormat="1" applyFont="1" applyFill="1" applyBorder="1" applyAlignment="1" applyProtection="1">
      <alignment horizontal="center" vertical="center" wrapText="1"/>
    </xf>
    <xf numFmtId="49" fontId="20" fillId="2" borderId="1" xfId="0" applyNumberFormat="1" applyFont="1" applyFill="1" applyBorder="1" applyAlignment="1" applyProtection="1">
      <alignment horizontal="center" vertical="center" wrapText="1"/>
    </xf>
    <xf numFmtId="49" fontId="20" fillId="2" borderId="2" xfId="0" applyNumberFormat="1" applyFont="1" applyFill="1" applyBorder="1" applyAlignment="1" applyProtection="1">
      <alignment horizontal="center" vertical="center" wrapText="1"/>
    </xf>
    <xf numFmtId="49" fontId="20" fillId="2" borderId="9" xfId="0" applyNumberFormat="1" applyFont="1" applyFill="1" applyBorder="1" applyAlignment="1" applyProtection="1">
      <alignment horizontal="left" vertical="center" wrapText="1"/>
    </xf>
    <xf numFmtId="49" fontId="20" fillId="2" borderId="10" xfId="0" applyNumberFormat="1" applyFont="1" applyFill="1" applyBorder="1" applyAlignment="1" applyProtection="1">
      <alignment horizontal="left" vertical="center" wrapText="1"/>
    </xf>
    <xf numFmtId="0" fontId="22" fillId="3" borderId="4" xfId="0" applyFont="1" applyFill="1" applyBorder="1" applyAlignment="1" applyProtection="1">
      <alignment horizontal="center" vertical="center"/>
    </xf>
    <xf numFmtId="0" fontId="22" fillId="3" borderId="6" xfId="0" applyFont="1" applyFill="1" applyBorder="1" applyAlignment="1" applyProtection="1">
      <alignment horizontal="center" vertical="center"/>
    </xf>
    <xf numFmtId="0" fontId="22" fillId="3" borderId="3" xfId="0" applyFont="1" applyFill="1" applyBorder="1" applyAlignment="1" applyProtection="1">
      <alignment horizontal="center" vertical="center"/>
    </xf>
    <xf numFmtId="0" fontId="18" fillId="0" borderId="13" xfId="0" applyFont="1" applyBorder="1" applyAlignment="1">
      <alignment horizontal="left"/>
    </xf>
    <xf numFmtId="0" fontId="1" fillId="0" borderId="12" xfId="0" applyFont="1" applyBorder="1" applyAlignment="1">
      <alignment horizontal="left"/>
    </xf>
    <xf numFmtId="0" fontId="1" fillId="0" borderId="14" xfId="0" applyFont="1" applyBorder="1" applyAlignment="1">
      <alignment horizontal="left"/>
    </xf>
    <xf numFmtId="0" fontId="19" fillId="0" borderId="1" xfId="0" applyFont="1" applyBorder="1" applyAlignment="1">
      <alignment horizontal="center"/>
    </xf>
    <xf numFmtId="0" fontId="1" fillId="0" borderId="1" xfId="0" applyFont="1" applyBorder="1" applyAlignment="1"/>
    <xf numFmtId="0" fontId="1" fillId="0" borderId="8" xfId="0" applyFont="1" applyBorder="1" applyAlignment="1"/>
    <xf numFmtId="0" fontId="1" fillId="0" borderId="2" xfId="0" applyFont="1" applyBorder="1" applyAlignment="1"/>
    <xf numFmtId="0" fontId="1" fillId="0" borderId="4" xfId="0" applyFont="1" applyBorder="1" applyAlignment="1"/>
    <xf numFmtId="0" fontId="4" fillId="4" borderId="4" xfId="0" applyFont="1" applyFill="1" applyBorder="1" applyAlignment="1" applyProtection="1">
      <alignment horizontal="left" vertical="center"/>
    </xf>
    <xf numFmtId="0" fontId="1" fillId="0" borderId="3" xfId="0" applyFont="1" applyBorder="1" applyAlignment="1">
      <alignment vertical="center"/>
    </xf>
    <xf numFmtId="0" fontId="22" fillId="4" borderId="4" xfId="0" applyFont="1" applyFill="1" applyBorder="1" applyAlignment="1" applyProtection="1">
      <alignment horizontal="center" vertical="center"/>
    </xf>
    <xf numFmtId="0" fontId="22" fillId="4" borderId="6" xfId="0" applyFont="1" applyFill="1" applyBorder="1" applyAlignment="1" applyProtection="1">
      <alignment horizontal="center" vertical="center"/>
    </xf>
    <xf numFmtId="0" fontId="22" fillId="4" borderId="3" xfId="0" applyFont="1" applyFill="1" applyBorder="1" applyAlignment="1" applyProtection="1">
      <alignment horizontal="center" vertical="center"/>
    </xf>
  </cellXfs>
  <cellStyles count="1">
    <cellStyle name="Normal" xfId="0" builtinId="0"/>
  </cellStyles>
  <dxfs count="0"/>
  <tableStyles count="0" defaultTableStyle="TableStyleMedium9" defaultPivotStyle="PivotStyleLight16"/>
  <colors>
    <mruColors>
      <color rgb="FF00FF00"/>
      <color rgb="FF24FC29"/>
      <color rgb="FF99FF99"/>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2" Type="http://schemas.microsoft.com/office/2019/04/relationships/externalLinkLongPath" Target="/Local%20Water%20Mgmt/Clean%20Water%20Programs/Archived%20Files/Past%20Prog%20Years/2013%20CWF/Program%20Development/Application%20Tool%20and%20Narratives/FY%2012%20Application%20Tool/Outcomes%20Spreadsheets/FY11%20Archive/Competitive%20Grants_versionA2.1.xls?5F5F61CF" TargetMode="External"/><Relationship Id="rId1" Type="http://schemas.openxmlformats.org/officeDocument/2006/relationships/externalLinkPath" Target="file:///\\5F5F61CF\Competitive%20Grants_versionA2.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WF Restoration One (2)"/>
      <sheetName val="Lists and Fomulas"/>
      <sheetName val="Applicant Information"/>
      <sheetName val="RFP and Program Guidance"/>
      <sheetName val="Project Summary"/>
      <sheetName val="Past Performance"/>
      <sheetName val="CWF Restoration One"/>
      <sheetName val="Jeff Protection LAG"/>
      <sheetName val="Jeff Protection Summary"/>
      <sheetName val="House Grant"/>
      <sheetName val="Native Buffer C-S"/>
      <sheetName val="Cooperative Weed Management"/>
      <sheetName val="Drainage Management"/>
      <sheetName val="Feedlot"/>
      <sheetName val="SSTS"/>
      <sheetName val="319"/>
      <sheetName val="MDA AgBMP Loan"/>
      <sheetName val="DNR Stream Bank Restoration"/>
      <sheetName val="LGU Authorizaiton Page"/>
      <sheetName val="Civic Engagement"/>
      <sheetName val="Ag Watershed Restoration"/>
      <sheetName val="MCC"/>
    </sheetNames>
    <sheetDataSet>
      <sheetData sheetId="0"/>
      <sheetData sheetId="1">
        <row r="14">
          <cell r="A14" t="str">
            <v>PCA 319</v>
          </cell>
          <cell r="D14">
            <v>1</v>
          </cell>
        </row>
        <row r="15">
          <cell r="D15">
            <v>5</v>
          </cell>
        </row>
        <row r="16">
          <cell r="D16">
            <v>10</v>
          </cell>
        </row>
        <row r="17">
          <cell r="D17">
            <v>15</v>
          </cell>
        </row>
        <row r="18">
          <cell r="D18">
            <v>20</v>
          </cell>
        </row>
        <row r="19">
          <cell r="D19" t="str">
            <v>&gt;20 years</v>
          </cell>
        </row>
        <row r="25">
          <cell r="A25" t="str">
            <v>LBS</v>
          </cell>
          <cell r="B25" t="str">
            <v>yr</v>
          </cell>
        </row>
        <row r="26">
          <cell r="A26" t="str">
            <v>TONS</v>
          </cell>
          <cell r="B26" t="str">
            <v>day</v>
          </cell>
        </row>
        <row r="27">
          <cell r="A27" t="str">
            <v>%</v>
          </cell>
        </row>
        <row r="28">
          <cell r="A28" t="str">
            <v>B-CFU</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3">
    <tabColor indexed="53"/>
  </sheetPr>
  <dimension ref="A1:R24"/>
  <sheetViews>
    <sheetView showFormulas="1" showGridLines="0" tabSelected="1" zoomScale="50" zoomScaleNormal="50" zoomScalePageLayoutView="80" workbookViewId="0">
      <pane ySplit="6" topLeftCell="A7" activePane="bottomLeft" state="frozen"/>
      <selection pane="bottomLeft" activeCell="E11" sqref="E11"/>
    </sheetView>
  </sheetViews>
  <sheetFormatPr defaultColWidth="9.109375" defaultRowHeight="18" customHeight="1" x14ac:dyDescent="0.25"/>
  <cols>
    <col min="1" max="1" width="4.88671875" style="8" customWidth="1"/>
    <col min="2" max="2" width="46.33203125" style="9" customWidth="1"/>
    <col min="3" max="3" width="15.6640625" style="9" customWidth="1"/>
    <col min="4" max="4" width="17.44140625" style="9" customWidth="1"/>
    <col min="5" max="5" width="21.5546875" style="9" customWidth="1"/>
    <col min="6" max="6" width="17.6640625" style="9" customWidth="1"/>
    <col min="7" max="7" width="19.88671875" style="9" customWidth="1"/>
    <col min="8" max="8" width="21.33203125" style="9" customWidth="1"/>
    <col min="9" max="9" width="12.109375" style="9" customWidth="1"/>
    <col min="10" max="10" width="13.33203125" style="9" customWidth="1"/>
    <col min="11" max="11" width="12.109375" style="9" customWidth="1"/>
    <col min="12" max="12" width="13.33203125" style="9" customWidth="1"/>
    <col min="13" max="13" width="12" style="9" customWidth="1"/>
    <col min="14" max="14" width="15.6640625" style="9" customWidth="1"/>
    <col min="15" max="15" width="19.109375" style="11" bestFit="1" customWidth="1"/>
    <col min="16" max="16" width="21.5546875" style="12" customWidth="1"/>
    <col min="17" max="17" width="11.5546875" style="12" customWidth="1"/>
    <col min="18" max="16384" width="9.109375" style="8"/>
  </cols>
  <sheetData>
    <row r="1" spans="1:18" ht="25.8" x14ac:dyDescent="0.5">
      <c r="A1" s="92" t="s">
        <v>145</v>
      </c>
      <c r="B1" s="93"/>
      <c r="C1" s="93"/>
      <c r="D1" s="93"/>
      <c r="E1" s="93"/>
      <c r="F1" s="93"/>
      <c r="G1" s="93"/>
      <c r="H1" s="93"/>
      <c r="I1" s="93"/>
      <c r="J1" s="93"/>
      <c r="K1" s="93"/>
      <c r="L1" s="94"/>
      <c r="M1" s="65"/>
      <c r="N1" s="65"/>
      <c r="O1" s="65"/>
      <c r="P1" s="65"/>
    </row>
    <row r="2" spans="1:18" s="10" customFormat="1" ht="36.6" x14ac:dyDescent="0.7">
      <c r="A2" s="95" t="s">
        <v>144</v>
      </c>
      <c r="B2" s="96"/>
      <c r="C2" s="96"/>
      <c r="D2" s="96"/>
      <c r="E2" s="96"/>
      <c r="F2" s="96"/>
      <c r="G2" s="96"/>
      <c r="H2" s="96"/>
      <c r="I2" s="96"/>
      <c r="J2" s="96"/>
      <c r="K2" s="96"/>
      <c r="L2" s="97"/>
      <c r="M2" s="66"/>
      <c r="N2" s="66"/>
      <c r="O2" s="66"/>
      <c r="P2" s="66"/>
    </row>
    <row r="3" spans="1:18" s="36" customFormat="1" ht="18" customHeight="1" x14ac:dyDescent="0.25">
      <c r="A3" s="98"/>
      <c r="B3" s="98"/>
      <c r="C3" s="98"/>
      <c r="D3" s="98"/>
      <c r="E3" s="98"/>
      <c r="F3" s="98"/>
      <c r="G3" s="98"/>
      <c r="H3" s="98"/>
      <c r="I3" s="98"/>
      <c r="J3" s="98"/>
      <c r="K3" s="98"/>
      <c r="L3" s="99"/>
      <c r="M3" s="9"/>
      <c r="N3" s="9"/>
      <c r="O3" s="11"/>
      <c r="P3" s="12"/>
    </row>
    <row r="4" spans="1:18" s="36" customFormat="1" ht="117.9" customHeight="1" x14ac:dyDescent="0.35">
      <c r="A4" s="100" t="s">
        <v>18</v>
      </c>
      <c r="B4" s="101"/>
      <c r="C4" s="102" t="s">
        <v>130</v>
      </c>
      <c r="D4" s="103"/>
      <c r="E4" s="104"/>
      <c r="F4" s="89" t="s">
        <v>133</v>
      </c>
      <c r="G4" s="90"/>
      <c r="H4" s="91"/>
      <c r="I4" s="89" t="s">
        <v>129</v>
      </c>
      <c r="J4" s="90"/>
      <c r="K4" s="90"/>
      <c r="L4" s="91"/>
      <c r="M4" s="10"/>
      <c r="N4" s="10"/>
      <c r="O4" s="10"/>
      <c r="P4" s="10"/>
    </row>
    <row r="5" spans="1:18" s="68" customFormat="1" ht="140.25" customHeight="1" x14ac:dyDescent="0.35">
      <c r="A5" s="79" t="s">
        <v>138</v>
      </c>
      <c r="B5" s="80"/>
      <c r="C5" s="75" t="s">
        <v>131</v>
      </c>
      <c r="D5" s="77" t="s">
        <v>132</v>
      </c>
      <c r="E5" s="77" t="s">
        <v>137</v>
      </c>
      <c r="F5" s="84" t="s">
        <v>136</v>
      </c>
      <c r="G5" s="84" t="s">
        <v>134</v>
      </c>
      <c r="H5" s="85" t="s">
        <v>135</v>
      </c>
      <c r="I5" s="87" t="s">
        <v>140</v>
      </c>
      <c r="J5" s="88"/>
      <c r="K5" s="87" t="s">
        <v>142</v>
      </c>
      <c r="L5" s="88"/>
      <c r="M5" s="67"/>
      <c r="N5" s="67"/>
      <c r="O5" s="67"/>
      <c r="P5" s="67"/>
    </row>
    <row r="6" spans="1:18" s="68" customFormat="1" ht="15.9" customHeight="1" x14ac:dyDescent="0.35">
      <c r="A6" s="81"/>
      <c r="B6" s="82"/>
      <c r="C6" s="76"/>
      <c r="D6" s="78"/>
      <c r="E6" s="78"/>
      <c r="F6" s="85"/>
      <c r="G6" s="85"/>
      <c r="H6" s="86"/>
      <c r="I6" s="69" t="s">
        <v>143</v>
      </c>
      <c r="J6" s="69" t="s">
        <v>141</v>
      </c>
      <c r="K6" s="69" t="s">
        <v>143</v>
      </c>
      <c r="L6" s="69" t="s">
        <v>141</v>
      </c>
      <c r="M6" s="67"/>
      <c r="N6" s="67"/>
      <c r="O6" s="67"/>
      <c r="P6" s="67"/>
    </row>
    <row r="7" spans="1:18" s="15" customFormat="1" ht="59.1" customHeight="1" x14ac:dyDescent="0.25">
      <c r="A7" s="41">
        <v>1</v>
      </c>
      <c r="B7" s="58"/>
      <c r="C7" s="59"/>
      <c r="D7" s="59"/>
      <c r="E7" s="59"/>
      <c r="F7" s="60"/>
      <c r="G7" s="60"/>
      <c r="H7" s="61"/>
      <c r="I7" s="61"/>
      <c r="J7" s="71"/>
      <c r="K7" s="61"/>
      <c r="L7" s="71"/>
    </row>
    <row r="8" spans="1:18" s="15" customFormat="1" ht="59.1" customHeight="1" x14ac:dyDescent="0.25">
      <c r="A8" s="41">
        <v>2</v>
      </c>
      <c r="B8" s="58" t="s">
        <v>18</v>
      </c>
      <c r="C8" s="59"/>
      <c r="D8" s="59"/>
      <c r="E8" s="59"/>
      <c r="F8" s="60"/>
      <c r="G8" s="60"/>
      <c r="H8" s="61"/>
      <c r="I8" s="61"/>
      <c r="J8" s="71"/>
      <c r="K8" s="61"/>
      <c r="L8" s="71"/>
    </row>
    <row r="9" spans="1:18" s="16" customFormat="1" ht="59.1" customHeight="1" x14ac:dyDescent="0.25">
      <c r="A9" s="41">
        <v>3</v>
      </c>
      <c r="B9" s="58" t="s">
        <v>18</v>
      </c>
      <c r="C9" s="59"/>
      <c r="D9" s="59"/>
      <c r="E9" s="59"/>
      <c r="F9" s="60"/>
      <c r="G9" s="60"/>
      <c r="H9" s="61"/>
      <c r="I9" s="61"/>
      <c r="J9" s="71"/>
      <c r="K9" s="61"/>
      <c r="L9" s="71"/>
      <c r="M9" s="15"/>
      <c r="N9" s="15"/>
      <c r="O9" s="15"/>
      <c r="P9" s="15"/>
    </row>
    <row r="10" spans="1:18" s="16" customFormat="1" ht="59.1" customHeight="1" x14ac:dyDescent="0.25">
      <c r="A10" s="41">
        <v>4</v>
      </c>
      <c r="B10" s="58" t="s">
        <v>18</v>
      </c>
      <c r="C10" s="59"/>
      <c r="D10" s="59"/>
      <c r="E10" s="59"/>
      <c r="F10" s="60"/>
      <c r="G10" s="60"/>
      <c r="H10" s="61"/>
      <c r="I10" s="61"/>
      <c r="J10" s="71"/>
      <c r="K10" s="61"/>
      <c r="L10" s="71"/>
      <c r="M10" s="15"/>
      <c r="N10" s="15"/>
      <c r="O10" s="15"/>
      <c r="P10" s="15"/>
    </row>
    <row r="11" spans="1:18" s="16" customFormat="1" ht="59.1" customHeight="1" x14ac:dyDescent="0.25">
      <c r="A11" s="41">
        <v>5</v>
      </c>
      <c r="B11" s="58" t="s">
        <v>18</v>
      </c>
      <c r="C11" s="59"/>
      <c r="D11" s="59"/>
      <c r="E11" s="59"/>
      <c r="F11" s="60"/>
      <c r="G11" s="60"/>
      <c r="H11" s="61"/>
      <c r="I11" s="61"/>
      <c r="J11" s="71"/>
      <c r="K11" s="61"/>
      <c r="L11" s="71"/>
    </row>
    <row r="12" spans="1:18" s="16" customFormat="1" ht="59.1" customHeight="1" x14ac:dyDescent="0.25">
      <c r="A12" s="41">
        <v>6</v>
      </c>
      <c r="B12" s="58" t="s">
        <v>18</v>
      </c>
      <c r="C12" s="59"/>
      <c r="D12" s="59"/>
      <c r="E12" s="59"/>
      <c r="F12" s="60"/>
      <c r="G12" s="60"/>
      <c r="H12" s="61"/>
      <c r="I12" s="61"/>
      <c r="J12" s="71"/>
      <c r="K12" s="61"/>
      <c r="L12" s="71"/>
    </row>
    <row r="13" spans="1:18" s="16" customFormat="1" ht="59.1" customHeight="1" x14ac:dyDescent="0.25">
      <c r="A13" s="41">
        <v>7</v>
      </c>
      <c r="B13" s="58" t="s">
        <v>18</v>
      </c>
      <c r="C13" s="59"/>
      <c r="D13" s="59"/>
      <c r="E13" s="59"/>
      <c r="F13" s="60"/>
      <c r="G13" s="60"/>
      <c r="H13" s="61"/>
      <c r="I13" s="61"/>
      <c r="J13" s="71"/>
      <c r="K13" s="61"/>
      <c r="L13" s="71"/>
    </row>
    <row r="14" spans="1:18" s="16" customFormat="1" ht="59.1" customHeight="1" x14ac:dyDescent="0.25">
      <c r="A14" s="41">
        <v>8</v>
      </c>
      <c r="B14" s="58" t="s">
        <v>18</v>
      </c>
      <c r="C14" s="59"/>
      <c r="D14" s="59"/>
      <c r="E14" s="59"/>
      <c r="F14" s="60"/>
      <c r="G14" s="60"/>
      <c r="H14" s="61"/>
      <c r="I14" s="61"/>
      <c r="J14" s="71"/>
      <c r="K14" s="61"/>
      <c r="L14" s="71"/>
    </row>
    <row r="15" spans="1:18" s="15" customFormat="1" ht="59.1" customHeight="1" x14ac:dyDescent="0.25">
      <c r="A15" s="41">
        <v>9</v>
      </c>
      <c r="B15" s="58" t="s">
        <v>18</v>
      </c>
      <c r="C15" s="59"/>
      <c r="D15" s="59"/>
      <c r="E15" s="59"/>
      <c r="F15" s="60"/>
      <c r="G15" s="60"/>
      <c r="H15" s="61"/>
      <c r="I15" s="61"/>
      <c r="J15" s="71"/>
      <c r="K15" s="61"/>
      <c r="L15" s="71"/>
      <c r="M15" s="16"/>
      <c r="N15" s="16"/>
      <c r="O15" s="16"/>
      <c r="P15" s="16"/>
      <c r="Q15" s="13"/>
      <c r="R15" s="14"/>
    </row>
    <row r="16" spans="1:18" ht="59.1" customHeight="1" x14ac:dyDescent="0.25">
      <c r="A16" s="41">
        <v>10</v>
      </c>
      <c r="B16" s="58" t="s">
        <v>18</v>
      </c>
      <c r="C16" s="59"/>
      <c r="D16" s="59"/>
      <c r="E16" s="59"/>
      <c r="F16" s="60"/>
      <c r="G16" s="60"/>
      <c r="H16" s="61"/>
      <c r="I16" s="61"/>
      <c r="J16" s="71"/>
      <c r="K16" s="61"/>
      <c r="L16" s="71"/>
      <c r="M16" s="16"/>
      <c r="N16" s="16"/>
      <c r="O16" s="16"/>
      <c r="P16" s="16"/>
      <c r="Q16" s="17"/>
      <c r="R16" s="18"/>
    </row>
    <row r="17" spans="1:17" s="19" customFormat="1" ht="157.5" customHeight="1" x14ac:dyDescent="0.3">
      <c r="A17" s="47" t="s">
        <v>18</v>
      </c>
      <c r="B17" s="57" t="s">
        <v>146</v>
      </c>
      <c r="C17" s="48"/>
      <c r="D17" s="48"/>
      <c r="E17" s="48"/>
      <c r="F17" s="42"/>
      <c r="G17" s="42"/>
      <c r="H17" s="44"/>
      <c r="I17" s="44"/>
      <c r="J17" s="43"/>
      <c r="K17" s="43"/>
      <c r="L17" s="43"/>
      <c r="M17" s="51"/>
      <c r="N17" s="52"/>
      <c r="O17" s="40" t="s">
        <v>18</v>
      </c>
      <c r="P17" s="13"/>
      <c r="Q17" s="2"/>
    </row>
    <row r="18" spans="1:17" s="19" customFormat="1" ht="115.5" customHeight="1" x14ac:dyDescent="0.3">
      <c r="A18" s="62"/>
      <c r="B18" s="55" t="s">
        <v>139</v>
      </c>
      <c r="C18" s="63"/>
      <c r="D18" s="63"/>
      <c r="E18" s="63"/>
      <c r="F18" s="64"/>
      <c r="G18" s="64"/>
      <c r="H18" s="64"/>
      <c r="I18" s="64"/>
      <c r="J18" s="64"/>
      <c r="K18" s="64"/>
      <c r="L18" s="64"/>
      <c r="M18" s="64"/>
      <c r="N18" s="9"/>
      <c r="O18" s="11"/>
      <c r="P18" s="12"/>
      <c r="Q18" s="2"/>
    </row>
    <row r="19" spans="1:17" s="19" customFormat="1" ht="99.75" customHeight="1" x14ac:dyDescent="0.3">
      <c r="A19" s="54"/>
      <c r="B19" s="56" t="s">
        <v>147</v>
      </c>
      <c r="C19" s="83"/>
      <c r="D19" s="83"/>
      <c r="E19" s="83"/>
      <c r="F19" s="53"/>
      <c r="G19" s="53"/>
      <c r="N19" s="3"/>
      <c r="O19" s="20"/>
      <c r="P19" s="2"/>
      <c r="Q19" s="23"/>
    </row>
    <row r="20" spans="1:17" s="19" customFormat="1" ht="80.25" customHeight="1" x14ac:dyDescent="0.3">
      <c r="A20" s="49"/>
      <c r="B20" s="49"/>
      <c r="C20" s="49"/>
      <c r="D20" s="49"/>
      <c r="E20" s="49"/>
      <c r="F20" s="2"/>
      <c r="G20" s="2"/>
      <c r="H20" s="2"/>
      <c r="I20" s="2"/>
      <c r="J20" s="2"/>
      <c r="K20" s="2"/>
      <c r="L20" s="2"/>
      <c r="M20" s="2"/>
      <c r="N20" s="2"/>
      <c r="O20" s="20"/>
      <c r="P20" s="2"/>
      <c r="Q20" s="23"/>
    </row>
    <row r="21" spans="1:17" s="19" customFormat="1" ht="12" customHeight="1" x14ac:dyDescent="0.3">
      <c r="A21" s="49"/>
      <c r="B21" s="50"/>
      <c r="C21" s="50"/>
      <c r="D21" s="50"/>
      <c r="E21" s="50"/>
      <c r="F21" s="21"/>
      <c r="G21" s="21"/>
      <c r="H21" s="2"/>
      <c r="I21" s="2"/>
      <c r="J21" s="2"/>
      <c r="K21" s="2"/>
      <c r="L21" s="2"/>
      <c r="M21" s="2"/>
      <c r="N21" s="2"/>
      <c r="O21" s="22"/>
      <c r="P21" s="23"/>
      <c r="Q21" s="23"/>
    </row>
    <row r="22" spans="1:17" ht="18" customHeight="1" x14ac:dyDescent="0.3">
      <c r="A22" s="72"/>
      <c r="B22" s="73"/>
      <c r="C22" s="74"/>
      <c r="D22" s="74"/>
      <c r="E22" s="74"/>
      <c r="F22" s="37"/>
      <c r="G22" s="46"/>
      <c r="H22" s="2"/>
      <c r="I22" s="2"/>
      <c r="J22" s="19"/>
      <c r="K22" s="19"/>
      <c r="L22" s="19"/>
      <c r="M22" s="19"/>
      <c r="N22" s="3"/>
      <c r="O22" s="22"/>
      <c r="P22" s="23"/>
    </row>
    <row r="23" spans="1:17" ht="18" customHeight="1" x14ac:dyDescent="0.3">
      <c r="A23" s="24" t="s">
        <v>19</v>
      </c>
      <c r="B23" s="24"/>
      <c r="C23" s="24"/>
      <c r="D23" s="24"/>
      <c r="E23" s="24"/>
      <c r="F23" s="24"/>
      <c r="G23" s="24"/>
      <c r="H23" s="2"/>
      <c r="I23" s="2"/>
      <c r="J23" s="2"/>
      <c r="K23" s="2"/>
      <c r="L23" s="2"/>
      <c r="M23" s="2"/>
      <c r="N23" s="2"/>
      <c r="O23" s="22"/>
      <c r="P23" s="23"/>
    </row>
    <row r="24" spans="1:17" ht="18" customHeight="1" x14ac:dyDescent="0.3">
      <c r="B24" s="25"/>
      <c r="C24" s="26"/>
      <c r="D24" s="26"/>
      <c r="E24" s="26"/>
      <c r="F24" s="26"/>
      <c r="G24" s="26"/>
    </row>
  </sheetData>
  <sheetProtection formatCells="0" formatColumns="0" insertColumns="0" selectLockedCells="1"/>
  <dataConsolidate/>
  <mergeCells count="18">
    <mergeCell ref="A1:L1"/>
    <mergeCell ref="A2:L3"/>
    <mergeCell ref="A4:B4"/>
    <mergeCell ref="C4:E4"/>
    <mergeCell ref="F4:H4"/>
    <mergeCell ref="G5:G6"/>
    <mergeCell ref="H5:H6"/>
    <mergeCell ref="F5:F6"/>
    <mergeCell ref="I5:J5"/>
    <mergeCell ref="I4:L4"/>
    <mergeCell ref="K5:L5"/>
    <mergeCell ref="A22:B22"/>
    <mergeCell ref="C22:E22"/>
    <mergeCell ref="C5:C6"/>
    <mergeCell ref="D5:D6"/>
    <mergeCell ref="E5:E6"/>
    <mergeCell ref="A5:B6"/>
    <mergeCell ref="C19:E19"/>
  </mergeCells>
  <phoneticPr fontId="2" type="noConversion"/>
  <dataValidations count="3">
    <dataValidation type="whole" operator="lessThanOrEqual" allowBlank="1" showErrorMessage="1" errorTitle="Animal Unit Maximum" error="Feedlot projects must be less than 500 AUs ." sqref="C7:C16" xr:uid="{00000000-0002-0000-0000-000000000000}">
      <formula1>AUMAX</formula1>
    </dataValidation>
    <dataValidation type="list" allowBlank="1" showInputMessage="1" showErrorMessage="1" sqref="F7:I16 K7:K16" xr:uid="{00000000-0002-0000-0000-000001000000}">
      <formula1>Yes</formula1>
    </dataValidation>
    <dataValidation type="whole" operator="lessThanOrEqual" allowBlank="1" showErrorMessage="1" errorTitle="Animal Unit Maximum" error="Feedlot projects must be less than 500 AUs ." sqref="D7 E7 D8:D16 E8:E16" xr:uid="{00000000-0002-0000-0000-000002000000}">
      <formula1>500</formula1>
    </dataValidation>
  </dataValidations>
  <printOptions horizontalCentered="1"/>
  <pageMargins left="0.64453125" right="0.5" top="0.75" bottom="0.5" header="0.5" footer="0.5"/>
  <pageSetup paperSize="5" scale="90" orientation="landscape" r:id="rId1"/>
  <headerFooter>
    <oddHeader xml:space="preserve">&amp;L&amp;"Arial,Bold"&amp;11 2011 Feedlot Water Quality Management Grant Application&amp;C&amp;"Arial,Bold"&amp;12 </oddHeader>
    <oddFoote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2"/>
  <dimension ref="A3:G39"/>
  <sheetViews>
    <sheetView topLeftCell="B10" workbookViewId="0">
      <selection activeCell="D24" sqref="D24:D25"/>
    </sheetView>
  </sheetViews>
  <sheetFormatPr defaultRowHeight="13.2" x14ac:dyDescent="0.25"/>
  <cols>
    <col min="1" max="1" width="33" customWidth="1"/>
    <col min="2" max="2" width="26" customWidth="1"/>
    <col min="3" max="3" width="22.5546875" customWidth="1"/>
    <col min="4" max="4" width="25.44140625" customWidth="1"/>
    <col min="5" max="5" width="27.5546875" customWidth="1"/>
    <col min="6" max="6" width="24" customWidth="1"/>
    <col min="7" max="7" width="10.109375" customWidth="1"/>
  </cols>
  <sheetData>
    <row r="3" spans="1:7" x14ac:dyDescent="0.25">
      <c r="A3" s="1" t="s">
        <v>17</v>
      </c>
      <c r="B3" s="5" t="s">
        <v>22</v>
      </c>
      <c r="C3" s="5" t="s">
        <v>25</v>
      </c>
      <c r="D3" s="5" t="s">
        <v>33</v>
      </c>
      <c r="E3" s="5" t="s">
        <v>74</v>
      </c>
      <c r="F3" s="5" t="s">
        <v>89</v>
      </c>
      <c r="G3" s="5" t="s">
        <v>100</v>
      </c>
    </row>
    <row r="4" spans="1:7" x14ac:dyDescent="0.25">
      <c r="A4" t="s">
        <v>12</v>
      </c>
      <c r="B4" t="s">
        <v>23</v>
      </c>
      <c r="C4" t="s">
        <v>26</v>
      </c>
      <c r="D4" t="s">
        <v>34</v>
      </c>
      <c r="E4" t="s">
        <v>58</v>
      </c>
      <c r="F4" t="s">
        <v>92</v>
      </c>
      <c r="G4" t="s">
        <v>101</v>
      </c>
    </row>
    <row r="5" spans="1:7" x14ac:dyDescent="0.25">
      <c r="A5" t="s">
        <v>13</v>
      </c>
      <c r="B5" t="s">
        <v>24</v>
      </c>
      <c r="C5" t="s">
        <v>27</v>
      </c>
      <c r="D5" t="s">
        <v>35</v>
      </c>
      <c r="E5" t="s">
        <v>62</v>
      </c>
      <c r="F5" t="s">
        <v>91</v>
      </c>
      <c r="G5" t="s">
        <v>102</v>
      </c>
    </row>
    <row r="6" spans="1:7" x14ac:dyDescent="0.25">
      <c r="A6" t="s">
        <v>14</v>
      </c>
      <c r="C6" t="s">
        <v>28</v>
      </c>
      <c r="D6" t="s">
        <v>36</v>
      </c>
      <c r="E6" t="s">
        <v>60</v>
      </c>
      <c r="F6" t="s">
        <v>90</v>
      </c>
      <c r="G6" t="s">
        <v>103</v>
      </c>
    </row>
    <row r="7" spans="1:7" x14ac:dyDescent="0.25">
      <c r="A7" t="s">
        <v>3</v>
      </c>
      <c r="C7" t="s">
        <v>29</v>
      </c>
      <c r="D7" t="s">
        <v>37</v>
      </c>
      <c r="E7" t="s">
        <v>61</v>
      </c>
      <c r="F7" t="s">
        <v>93</v>
      </c>
      <c r="G7" t="s">
        <v>104</v>
      </c>
    </row>
    <row r="8" spans="1:7" x14ac:dyDescent="0.25">
      <c r="A8" t="s">
        <v>15</v>
      </c>
      <c r="D8" t="s">
        <v>38</v>
      </c>
      <c r="E8" t="s">
        <v>76</v>
      </c>
      <c r="F8" t="s">
        <v>94</v>
      </c>
    </row>
    <row r="9" spans="1:7" x14ac:dyDescent="0.25">
      <c r="A9" t="s">
        <v>16</v>
      </c>
      <c r="E9" t="s">
        <v>85</v>
      </c>
      <c r="F9" t="s">
        <v>20</v>
      </c>
    </row>
    <row r="10" spans="1:7" x14ac:dyDescent="0.25">
      <c r="E10" t="s">
        <v>86</v>
      </c>
    </row>
    <row r="11" spans="1:7" x14ac:dyDescent="0.25">
      <c r="E11" s="6" t="s">
        <v>77</v>
      </c>
    </row>
    <row r="12" spans="1:7" x14ac:dyDescent="0.25">
      <c r="C12" s="5"/>
      <c r="E12" s="38" t="s">
        <v>118</v>
      </c>
    </row>
    <row r="13" spans="1:7" x14ac:dyDescent="0.25">
      <c r="C13" s="5"/>
      <c r="E13" s="6"/>
    </row>
    <row r="14" spans="1:7" x14ac:dyDescent="0.25">
      <c r="C14" s="5"/>
      <c r="E14" s="6"/>
    </row>
    <row r="15" spans="1:7" x14ac:dyDescent="0.25">
      <c r="C15" s="5"/>
      <c r="E15" s="6"/>
    </row>
    <row r="16" spans="1:7" x14ac:dyDescent="0.25">
      <c r="A16" s="5" t="s">
        <v>41</v>
      </c>
      <c r="B16" s="5" t="s">
        <v>47</v>
      </c>
      <c r="C16" s="5" t="s">
        <v>40</v>
      </c>
      <c r="D16" s="5" t="s">
        <v>67</v>
      </c>
      <c r="E16" s="5" t="s">
        <v>41</v>
      </c>
      <c r="F16" s="5" t="s">
        <v>95</v>
      </c>
      <c r="G16" s="5" t="s">
        <v>121</v>
      </c>
    </row>
    <row r="17" spans="1:7" ht="26.4" x14ac:dyDescent="0.25">
      <c r="A17" t="s">
        <v>43</v>
      </c>
      <c r="B17" t="s">
        <v>48</v>
      </c>
      <c r="C17" s="4" t="s">
        <v>53</v>
      </c>
      <c r="D17" t="s">
        <v>30</v>
      </c>
      <c r="E17" t="s">
        <v>79</v>
      </c>
      <c r="F17" t="s">
        <v>62</v>
      </c>
      <c r="G17" s="45">
        <v>0</v>
      </c>
    </row>
    <row r="18" spans="1:7" ht="26.4" x14ac:dyDescent="0.25">
      <c r="A18" t="s">
        <v>42</v>
      </c>
      <c r="B18" t="s">
        <v>49</v>
      </c>
      <c r="C18" s="4" t="s">
        <v>56</v>
      </c>
      <c r="D18" t="s">
        <v>68</v>
      </c>
      <c r="E18" t="s">
        <v>73</v>
      </c>
      <c r="F18" t="s">
        <v>75</v>
      </c>
      <c r="G18" s="45">
        <v>1</v>
      </c>
    </row>
    <row r="19" spans="1:7" x14ac:dyDescent="0.25">
      <c r="A19" t="s">
        <v>46</v>
      </c>
      <c r="B19" t="s">
        <v>50</v>
      </c>
      <c r="C19" s="4" t="s">
        <v>54</v>
      </c>
      <c r="D19" t="s">
        <v>69</v>
      </c>
      <c r="E19" t="s">
        <v>80</v>
      </c>
      <c r="F19" t="s">
        <v>61</v>
      </c>
      <c r="G19" s="45">
        <v>2</v>
      </c>
    </row>
    <row r="20" spans="1:7" ht="26.4" x14ac:dyDescent="0.25">
      <c r="A20" t="s">
        <v>31</v>
      </c>
      <c r="B20" t="s">
        <v>52</v>
      </c>
      <c r="C20" s="4" t="s">
        <v>55</v>
      </c>
      <c r="F20" t="s">
        <v>96</v>
      </c>
      <c r="G20" s="45">
        <v>3</v>
      </c>
    </row>
    <row r="21" spans="1:7" x14ac:dyDescent="0.25">
      <c r="A21" t="s">
        <v>39</v>
      </c>
      <c r="B21" t="s">
        <v>51</v>
      </c>
      <c r="C21" s="4" t="s">
        <v>57</v>
      </c>
      <c r="G21" s="45">
        <v>4</v>
      </c>
    </row>
    <row r="22" spans="1:7" x14ac:dyDescent="0.25">
      <c r="A22" t="s">
        <v>44</v>
      </c>
      <c r="E22" s="27"/>
      <c r="G22" s="45">
        <v>5</v>
      </c>
    </row>
    <row r="23" spans="1:7" x14ac:dyDescent="0.25">
      <c r="A23" t="s">
        <v>45</v>
      </c>
      <c r="D23" s="5" t="s">
        <v>70</v>
      </c>
      <c r="E23" s="27"/>
    </row>
    <row r="24" spans="1:7" ht="13.8" x14ac:dyDescent="0.25">
      <c r="A24" t="s">
        <v>32</v>
      </c>
      <c r="D24" s="70" t="s">
        <v>71</v>
      </c>
      <c r="E24" s="27"/>
    </row>
    <row r="25" spans="1:7" ht="13.8" x14ac:dyDescent="0.25">
      <c r="D25" s="70" t="s">
        <v>72</v>
      </c>
    </row>
    <row r="27" spans="1:7" x14ac:dyDescent="0.25">
      <c r="A27" s="5" t="s">
        <v>64</v>
      </c>
      <c r="B27" s="5" t="s">
        <v>66</v>
      </c>
      <c r="C27" s="27" t="s">
        <v>119</v>
      </c>
      <c r="D27" s="5" t="s">
        <v>106</v>
      </c>
      <c r="E27" s="5" t="s">
        <v>87</v>
      </c>
      <c r="F27" s="5" t="s">
        <v>97</v>
      </c>
      <c r="G27" s="5" t="s">
        <v>120</v>
      </c>
    </row>
    <row r="28" spans="1:7" x14ac:dyDescent="0.25">
      <c r="A28" t="s">
        <v>63</v>
      </c>
      <c r="B28" t="s">
        <v>51</v>
      </c>
      <c r="C28" s="39">
        <v>0</v>
      </c>
      <c r="D28" s="6" t="s">
        <v>107</v>
      </c>
      <c r="E28" t="s">
        <v>88</v>
      </c>
      <c r="F28">
        <v>500</v>
      </c>
      <c r="G28">
        <v>0.25</v>
      </c>
    </row>
    <row r="29" spans="1:7" x14ac:dyDescent="0.25">
      <c r="A29" t="s">
        <v>64</v>
      </c>
      <c r="B29" t="s">
        <v>49</v>
      </c>
      <c r="C29" s="39">
        <v>0.01</v>
      </c>
      <c r="D29" s="6" t="s">
        <v>108</v>
      </c>
      <c r="E29" t="s">
        <v>98</v>
      </c>
    </row>
    <row r="30" spans="1:7" x14ac:dyDescent="0.25">
      <c r="A30" t="s">
        <v>65</v>
      </c>
      <c r="B30" t="s">
        <v>52</v>
      </c>
      <c r="C30" s="39">
        <v>0.02</v>
      </c>
      <c r="D30" s="6" t="s">
        <v>109</v>
      </c>
      <c r="E30" t="s">
        <v>99</v>
      </c>
    </row>
    <row r="31" spans="1:7" x14ac:dyDescent="0.25">
      <c r="A31" t="s">
        <v>81</v>
      </c>
      <c r="C31" s="39">
        <v>0.03</v>
      </c>
      <c r="D31" s="6" t="s">
        <v>110</v>
      </c>
    </row>
    <row r="32" spans="1:7" x14ac:dyDescent="0.25">
      <c r="A32" t="s">
        <v>82</v>
      </c>
      <c r="C32" s="39">
        <v>0.04</v>
      </c>
      <c r="D32" s="6" t="s">
        <v>111</v>
      </c>
    </row>
    <row r="33" spans="1:4" x14ac:dyDescent="0.25">
      <c r="A33" s="7" t="s">
        <v>83</v>
      </c>
      <c r="C33" s="39">
        <v>0.05</v>
      </c>
      <c r="D33" s="6" t="s">
        <v>112</v>
      </c>
    </row>
    <row r="34" spans="1:4" x14ac:dyDescent="0.25">
      <c r="A34" t="s">
        <v>84</v>
      </c>
      <c r="D34" s="6" t="s">
        <v>113</v>
      </c>
    </row>
    <row r="35" spans="1:4" x14ac:dyDescent="0.25">
      <c r="A35" t="s">
        <v>63</v>
      </c>
      <c r="D35" s="27" t="s">
        <v>117</v>
      </c>
    </row>
    <row r="36" spans="1:4" x14ac:dyDescent="0.25">
      <c r="A36" t="s">
        <v>64</v>
      </c>
    </row>
    <row r="37" spans="1:4" x14ac:dyDescent="0.25">
      <c r="A37" s="27" t="s">
        <v>114</v>
      </c>
    </row>
    <row r="38" spans="1:4" x14ac:dyDescent="0.25">
      <c r="A38" s="27" t="s">
        <v>115</v>
      </c>
    </row>
    <row r="39" spans="1:4" x14ac:dyDescent="0.25">
      <c r="A39" s="27" t="s">
        <v>116</v>
      </c>
    </row>
  </sheetData>
  <phoneticPr fontId="2" type="noConversion"/>
  <pageMargins left="0.75" right="0.75" top="1" bottom="1" header="0.5" footer="0.5"/>
  <pageSetup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1"/>
  <dimension ref="A1:X36"/>
  <sheetViews>
    <sheetView workbookViewId="0">
      <selection activeCell="X3" sqref="X3"/>
    </sheetView>
  </sheetViews>
  <sheetFormatPr defaultRowHeight="13.2" x14ac:dyDescent="0.25"/>
  <cols>
    <col min="1" max="1" width="10.6640625" style="4" customWidth="1"/>
    <col min="2" max="2" width="12.44140625" customWidth="1"/>
    <col min="3" max="3" width="13.5546875" customWidth="1"/>
    <col min="4" max="4" width="12.33203125" customWidth="1"/>
    <col min="5" max="5" width="15.109375" style="4" customWidth="1"/>
    <col min="6" max="6" width="15.6640625" style="4" customWidth="1"/>
    <col min="7" max="7" width="10" customWidth="1"/>
    <col min="8" max="8" width="10.88671875" style="4" customWidth="1"/>
    <col min="9" max="9" width="11.6640625" style="4" customWidth="1"/>
    <col min="10" max="10" width="15.6640625" customWidth="1"/>
    <col min="11" max="11" width="14" customWidth="1"/>
    <col min="14" max="14" width="15.109375" customWidth="1"/>
    <col min="15" max="15" width="16.33203125" customWidth="1"/>
    <col min="16" max="16" width="14" customWidth="1"/>
    <col min="17" max="17" width="11.5546875" customWidth="1"/>
    <col min="24" max="24" width="10.6640625" customWidth="1"/>
  </cols>
  <sheetData>
    <row r="1" spans="1:24" s="35" customFormat="1" ht="66" customHeight="1" x14ac:dyDescent="0.2">
      <c r="A1" s="33" t="s">
        <v>21</v>
      </c>
      <c r="B1" s="34" t="s">
        <v>0</v>
      </c>
      <c r="C1" s="34" t="s">
        <v>11</v>
      </c>
      <c r="D1" s="34" t="s">
        <v>1</v>
      </c>
      <c r="E1" s="34" t="s">
        <v>105</v>
      </c>
      <c r="F1" s="34" t="s">
        <v>2</v>
      </c>
      <c r="G1" s="34" t="s">
        <v>3</v>
      </c>
      <c r="H1" s="34" t="s">
        <v>4</v>
      </c>
      <c r="I1" s="34" t="s">
        <v>5</v>
      </c>
      <c r="J1" s="34" t="s">
        <v>6</v>
      </c>
      <c r="K1" s="34" t="s">
        <v>7</v>
      </c>
      <c r="L1" s="34" t="s">
        <v>8</v>
      </c>
      <c r="M1" s="34" t="s">
        <v>9</v>
      </c>
      <c r="N1" s="34" t="s">
        <v>10</v>
      </c>
      <c r="O1" s="34" t="s">
        <v>78</v>
      </c>
      <c r="P1" s="35" t="s">
        <v>122</v>
      </c>
      <c r="Q1" s="35" t="s">
        <v>123</v>
      </c>
      <c r="R1" s="35" t="s">
        <v>124</v>
      </c>
      <c r="S1" s="35" t="s">
        <v>125</v>
      </c>
      <c r="T1" s="35" t="s">
        <v>126</v>
      </c>
      <c r="U1" s="35" t="s">
        <v>42</v>
      </c>
      <c r="V1" s="35" t="s">
        <v>59</v>
      </c>
      <c r="W1" s="35" t="s">
        <v>127</v>
      </c>
      <c r="X1" s="35" t="s">
        <v>128</v>
      </c>
    </row>
    <row r="2" spans="1:24" s="29" customFormat="1" ht="11.25" customHeight="1" x14ac:dyDescent="0.2">
      <c r="A2" s="31"/>
      <c r="B2" s="29" t="e">
        <f>#REF!</f>
        <v>#REF!</v>
      </c>
      <c r="D2" s="29" t="e">
        <f>#REF!</f>
        <v>#REF!</v>
      </c>
      <c r="E2" s="30" t="e">
        <f>#REF!</f>
        <v>#REF!</v>
      </c>
      <c r="F2" s="31" t="e">
        <f>#REF!</f>
        <v>#REF!</v>
      </c>
      <c r="G2" s="32" t="e">
        <f>#REF!</f>
        <v>#REF!</v>
      </c>
      <c r="H2" s="31" t="e">
        <f>#REF!</f>
        <v>#REF!</v>
      </c>
      <c r="I2" s="30" t="e">
        <f>[0]!Extension</f>
        <v>#REF!</v>
      </c>
      <c r="J2" s="32" t="e">
        <f>#REF!</f>
        <v>#REF!</v>
      </c>
      <c r="K2" s="29" t="e">
        <f>#REF!</f>
        <v>#REF!</v>
      </c>
      <c r="L2" s="29" t="e">
        <f>#REF!</f>
        <v>#REF!</v>
      </c>
      <c r="M2" s="29" t="e">
        <f>#REF!</f>
        <v>#REF!</v>
      </c>
      <c r="N2" s="29" t="e">
        <f>#REF!</f>
        <v>#REF!</v>
      </c>
      <c r="O2" s="29" t="e">
        <f>#REF!</f>
        <v>#REF!</v>
      </c>
      <c r="P2" s="32" t="e">
        <f>#REF!</f>
        <v>#REF!</v>
      </c>
      <c r="Q2" s="32" t="e">
        <f>#REF!</f>
        <v>#REF!</v>
      </c>
      <c r="R2" s="32" t="e">
        <f>#REF!</f>
        <v>#REF!</v>
      </c>
      <c r="S2" s="32" t="e">
        <f>#REF!</f>
        <v>#REF!</v>
      </c>
      <c r="T2" s="32" t="e">
        <f>#REF!</f>
        <v>#REF!</v>
      </c>
      <c r="U2" s="32" t="e">
        <f>#REF!</f>
        <v>#REF!</v>
      </c>
      <c r="V2" s="32" t="e">
        <f>#REF!</f>
        <v>#REF!</v>
      </c>
      <c r="W2" s="32" t="e">
        <f>#REF!</f>
        <v>#REF!</v>
      </c>
      <c r="X2" s="32" t="e">
        <f>#REF!</f>
        <v>#REF!</v>
      </c>
    </row>
    <row r="21" spans="1:2" ht="13.8" x14ac:dyDescent="0.25">
      <c r="A21" s="28"/>
      <c r="B21" s="27"/>
    </row>
    <row r="22" spans="1:2" ht="13.8" x14ac:dyDescent="0.25">
      <c r="A22" s="28"/>
      <c r="B22" s="27"/>
    </row>
    <row r="23" spans="1:2" ht="13.8" x14ac:dyDescent="0.25">
      <c r="A23" s="28"/>
      <c r="B23" s="27"/>
    </row>
    <row r="24" spans="1:2" ht="13.8" x14ac:dyDescent="0.25">
      <c r="A24" s="28"/>
      <c r="B24" s="27"/>
    </row>
    <row r="25" spans="1:2" ht="13.8" x14ac:dyDescent="0.25">
      <c r="A25" s="28"/>
      <c r="B25" s="27"/>
    </row>
    <row r="26" spans="1:2" ht="13.8" x14ac:dyDescent="0.25">
      <c r="A26" s="28"/>
      <c r="B26" s="27"/>
    </row>
    <row r="27" spans="1:2" ht="13.8" x14ac:dyDescent="0.25">
      <c r="A27" s="28"/>
      <c r="B27" s="27"/>
    </row>
    <row r="28" spans="1:2" ht="13.8" x14ac:dyDescent="0.25">
      <c r="A28" s="28"/>
      <c r="B28" s="27"/>
    </row>
    <row r="29" spans="1:2" ht="13.8" x14ac:dyDescent="0.25">
      <c r="A29" s="28"/>
      <c r="B29" s="27"/>
    </row>
    <row r="30" spans="1:2" ht="13.8" x14ac:dyDescent="0.25">
      <c r="A30" s="28"/>
      <c r="B30" s="27"/>
    </row>
    <row r="31" spans="1:2" ht="13.8" x14ac:dyDescent="0.25">
      <c r="A31" s="28"/>
      <c r="B31" s="27"/>
    </row>
    <row r="32" spans="1:2" ht="13.8" x14ac:dyDescent="0.25">
      <c r="A32" s="28"/>
      <c r="B32" s="27"/>
    </row>
    <row r="33" spans="1:2" ht="13.8" x14ac:dyDescent="0.25">
      <c r="A33" s="28"/>
      <c r="B33" s="27"/>
    </row>
    <row r="34" spans="1:2" ht="13.8" x14ac:dyDescent="0.25">
      <c r="A34" s="28"/>
      <c r="B34" s="27"/>
    </row>
    <row r="35" spans="1:2" ht="13.8" x14ac:dyDescent="0.25">
      <c r="A35" s="28"/>
      <c r="B35" s="27"/>
    </row>
    <row r="36" spans="1:2" ht="13.8" x14ac:dyDescent="0.25">
      <c r="A36" s="28"/>
      <c r="B36" s="27"/>
    </row>
  </sheetData>
  <sheetProtection selectLockedCells="1" selectUnlockedCells="1"/>
  <protectedRanges>
    <protectedRange sqref="A21:A35 B1:O1" name="Range1"/>
  </protectedRanges>
  <phoneticPr fontId="2" type="noConversion"/>
  <pageMargins left="0.75" right="0.75" top="1" bottom="1" header="0.5" footer="0.5"/>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27</vt:i4>
      </vt:variant>
    </vt:vector>
  </HeadingPairs>
  <TitlesOfParts>
    <vt:vector size="30" baseType="lpstr">
      <vt:lpstr>Projects &amp; Practices - Feedlots</vt:lpstr>
      <vt:lpstr>Lists and Fomulas</vt:lpstr>
      <vt:lpstr>Flat File Database</vt:lpstr>
      <vt:lpstr>Admin</vt:lpstr>
      <vt:lpstr>AgBMPTypes</vt:lpstr>
      <vt:lpstr>AUMAX</vt:lpstr>
      <vt:lpstr>fi</vt:lpstr>
      <vt:lpstr>Fund</vt:lpstr>
      <vt:lpstr>Funds</vt:lpstr>
      <vt:lpstr>House</vt:lpstr>
      <vt:lpstr>LGUs</vt:lpstr>
      <vt:lpstr>Matchper</vt:lpstr>
      <vt:lpstr>Pollutant</vt:lpstr>
      <vt:lpstr>Pollutant2</vt:lpstr>
      <vt:lpstr>'Projects &amp; Practices - Feedlots'!Print_Area</vt:lpstr>
      <vt:lpstr>'Projects &amp; Practices - Feedlots'!Print_Titles</vt:lpstr>
      <vt:lpstr>Ready</vt:lpstr>
      <vt:lpstr>Riparian</vt:lpstr>
      <vt:lpstr>Riparian2</vt:lpstr>
      <vt:lpstr>Species</vt:lpstr>
      <vt:lpstr>sststype</vt:lpstr>
      <vt:lpstr>Staff</vt:lpstr>
      <vt:lpstr>TMDL</vt:lpstr>
      <vt:lpstr>TMDL2</vt:lpstr>
      <vt:lpstr>Units</vt:lpstr>
      <vt:lpstr>Units2</vt:lpstr>
      <vt:lpstr>Units3</vt:lpstr>
      <vt:lpstr>Yes</vt:lpstr>
      <vt:lpstr>Yes_or_NO</vt:lpstr>
      <vt:lpstr>yesno</vt:lpstr>
    </vt:vector>
  </TitlesOfParts>
  <Company>BWSR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BWSR</dc:creator>
  <cp:lastModifiedBy>Annie Felix-Gerth</cp:lastModifiedBy>
  <cp:lastPrinted>2010-06-23T16:46:13Z</cp:lastPrinted>
  <dcterms:created xsi:type="dcterms:W3CDTF">2009-04-14T15:11:10Z</dcterms:created>
  <dcterms:modified xsi:type="dcterms:W3CDTF">2022-06-24T18:52:55Z</dcterms:modified>
</cp:coreProperties>
</file>