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ogram Log" sheetId="1" r:id="rId1"/>
    <sheet name="Disbursement Journal" sheetId="2" r:id="rId2"/>
  </sheets>
  <definedNames>
    <definedName name="_xlnm.Print_Area" localSheetId="1">'Disbursement Journal'!$A$2:$K$29</definedName>
    <definedName name="_xlnm.Print_Area" localSheetId="0">'Program Log'!$A$2:$I$28</definedName>
  </definedNames>
  <calcPr fullCalcOnLoad="1"/>
</workbook>
</file>

<file path=xl/sharedStrings.xml><?xml version="1.0" encoding="utf-8"?>
<sst xmlns="http://schemas.openxmlformats.org/spreadsheetml/2006/main" count="67" uniqueCount="44">
  <si>
    <t>NAME</t>
  </si>
  <si>
    <t>DATE</t>
  </si>
  <si>
    <t>CONTRACT NUMBER</t>
  </si>
  <si>
    <t>PRIMARY CODE(S)</t>
  </si>
  <si>
    <t>AMENDMENT</t>
  </si>
  <si>
    <t>BALANCE REMAINING TO ENCUMBER</t>
  </si>
  <si>
    <t>Grant Amount</t>
  </si>
  <si>
    <t xml:space="preserve">TOTAL PROJECT FUNDS ENCUMBERED </t>
  </si>
  <si>
    <t>CONTRACT AMOUNT</t>
  </si>
  <si>
    <t>yes</t>
  </si>
  <si>
    <t>Date Grant Agreement Executed</t>
  </si>
  <si>
    <t>Date Grant Agreement Expires</t>
  </si>
  <si>
    <t>FY18-01</t>
  </si>
  <si>
    <t>FY18-02</t>
  </si>
  <si>
    <t>FY18-03</t>
  </si>
  <si>
    <t>Pete Waller</t>
  </si>
  <si>
    <t>Gwen Steel</t>
  </si>
  <si>
    <t>Wayne Zellmer</t>
  </si>
  <si>
    <t>Wayne Zellmer slippage</t>
  </si>
  <si>
    <t xml:space="preserve">CONSERVATION PRACTICE </t>
  </si>
  <si>
    <t>grassed waterway</t>
  </si>
  <si>
    <t>side water inlet</t>
  </si>
  <si>
    <t>Total Project Funds to Encumber</t>
  </si>
  <si>
    <t>Total TA Expense Allowed*</t>
  </si>
  <si>
    <t>* NOTE:  Technical and Administrative (TA) expenses must not exceed 20% of the total grant unless a request to use more for TA is approved by the Board Conservationist as outlined in Section 3.1 of the Erosion Control and Water Management Program Policy.</t>
  </si>
  <si>
    <t>wascob</t>
  </si>
  <si>
    <t>Grant</t>
  </si>
  <si>
    <t>2018 State Cost Share</t>
  </si>
  <si>
    <t>Beginning Balance</t>
  </si>
  <si>
    <t>Whole</t>
  </si>
  <si>
    <t xml:space="preserve">Whole  </t>
  </si>
  <si>
    <t>BALANCE REMAINING</t>
  </si>
  <si>
    <t>TOTAL PROJECT FUNDS DISBURSED</t>
  </si>
  <si>
    <t>PAYMENT AMOUNT</t>
  </si>
  <si>
    <t>WHOLE OR PARTIAL PAYMENT</t>
  </si>
  <si>
    <t>CHECK NUMBER</t>
  </si>
  <si>
    <t>DATE OF PAYMENT</t>
  </si>
  <si>
    <t>UNITS COMPLETED</t>
  </si>
  <si>
    <t>Total Project Funds to Disburse</t>
  </si>
  <si>
    <t xml:space="preserve"> </t>
  </si>
  <si>
    <t>[Enter your organization's name]</t>
  </si>
  <si>
    <t>PROGRAM LOG</t>
  </si>
  <si>
    <t>DISBURSEMENT JOURNAL</t>
  </si>
  <si>
    <t>* NOTE: Technical and Administrative (TA) expenses must not exceed 20% of the total grant unless a request to use more for TA is approved by the Board Conservationist as outlined in Section 3.1 of the Erosion Control and Water Management Program Policy.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</si>
</sst>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[$-409]dddd\,\ mmmm\ dd\,\ yyyy"/>
    <numFmt numFmtId="168" formatCode="[$-409]mmmm\ d\,\ yyyy;@"/>
    <numFmt numFmtId="169" formatCode="mmm\-yyyy"/>
  </numFmts>
  <fonts count="47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5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168" fontId="10" fillId="0" borderId="17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8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3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33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5" xfId="0" applyFont="1" applyBorder="1" applyAlignment="1">
      <alignment/>
    </xf>
    <xf numFmtId="14" fontId="5" fillId="0" borderId="36" xfId="0" applyNumberFormat="1" applyFont="1" applyBorder="1" applyAlignment="1">
      <alignment/>
    </xf>
    <xf numFmtId="14" fontId="5" fillId="0" borderId="34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4" xfId="0" applyFont="1" applyBorder="1" applyAlignment="1">
      <alignment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L10" sqref="L10"/>
    </sheetView>
  </sheetViews>
  <sheetFormatPr defaultColWidth="9.33203125" defaultRowHeight="12.75"/>
  <cols>
    <col min="1" max="1" width="11" style="0" customWidth="1"/>
    <col min="2" max="2" width="11.5" style="0" customWidth="1"/>
    <col min="3" max="3" width="30.5" style="0" customWidth="1"/>
    <col min="4" max="4" width="23.66015625" style="0" customWidth="1"/>
    <col min="5" max="5" width="11.83203125" style="0" customWidth="1"/>
    <col min="6" max="6" width="12.66015625" style="0" customWidth="1"/>
    <col min="7" max="7" width="13.5" style="0" customWidth="1"/>
    <col min="8" max="8" width="17" style="0" customWidth="1"/>
    <col min="9" max="9" width="20.66015625" style="0" customWidth="1"/>
  </cols>
  <sheetData>
    <row r="2" spans="1:9" ht="18">
      <c r="A2" s="70" t="s">
        <v>40</v>
      </c>
      <c r="B2" s="51"/>
      <c r="C2" s="51"/>
      <c r="D2" s="51"/>
      <c r="E2" s="51"/>
      <c r="F2" s="51"/>
      <c r="G2" s="51"/>
      <c r="H2" s="51"/>
      <c r="I2" s="51"/>
    </row>
    <row r="3" spans="1:9" ht="15.75" customHeight="1">
      <c r="A3" s="71" t="s">
        <v>41</v>
      </c>
      <c r="B3" s="71"/>
      <c r="C3" s="71"/>
      <c r="D3" s="71"/>
      <c r="E3" s="71"/>
      <c r="F3" s="71"/>
      <c r="G3" s="71"/>
      <c r="H3" s="71"/>
      <c r="I3" s="71"/>
    </row>
    <row r="4" spans="1:10" ht="15.75" customHeight="1" thickBot="1">
      <c r="A4" s="52"/>
      <c r="B4" s="53"/>
      <c r="C4" s="53"/>
      <c r="D4" s="4"/>
      <c r="J4" s="6"/>
    </row>
    <row r="5" spans="1:10" ht="15.75" customHeight="1">
      <c r="A5" s="27" t="s">
        <v>26</v>
      </c>
      <c r="B5" s="44" t="s">
        <v>27</v>
      </c>
      <c r="C5" s="45"/>
      <c r="D5" s="46"/>
      <c r="F5" s="39" t="s">
        <v>6</v>
      </c>
      <c r="G5" s="40"/>
      <c r="H5" s="41"/>
      <c r="I5" s="24">
        <v>10000</v>
      </c>
      <c r="J5" s="6"/>
    </row>
    <row r="6" spans="1:9" ht="15.75" customHeight="1">
      <c r="A6" s="54" t="s">
        <v>10</v>
      </c>
      <c r="B6" s="55"/>
      <c r="C6" s="56"/>
      <c r="D6" s="28">
        <v>42972</v>
      </c>
      <c r="F6" s="57" t="s">
        <v>23</v>
      </c>
      <c r="G6" s="58"/>
      <c r="H6" s="59"/>
      <c r="I6" s="25">
        <f>I5*0.2</f>
        <v>2000</v>
      </c>
    </row>
    <row r="7" spans="1:9" ht="15.75" customHeight="1" thickBot="1">
      <c r="A7" s="20" t="s">
        <v>11</v>
      </c>
      <c r="B7" s="21"/>
      <c r="C7" s="22"/>
      <c r="D7" s="23">
        <v>44196</v>
      </c>
      <c r="F7" s="60" t="s">
        <v>22</v>
      </c>
      <c r="G7" s="61"/>
      <c r="H7" s="62"/>
      <c r="I7" s="26">
        <f>I5-I6</f>
        <v>8000</v>
      </c>
    </row>
    <row r="8" spans="1:4" ht="15.75" customHeight="1">
      <c r="A8" s="19"/>
      <c r="B8" s="19"/>
      <c r="C8" s="19"/>
      <c r="D8" s="7"/>
    </row>
    <row r="9" spans="1:9" ht="15.75" customHeight="1" thickBot="1">
      <c r="A9" s="4"/>
      <c r="B9" s="4"/>
      <c r="C9" s="4"/>
      <c r="D9" s="4"/>
      <c r="E9" s="4"/>
      <c r="F9" s="4"/>
      <c r="G9" s="4"/>
      <c r="H9" s="4"/>
      <c r="I9" s="4"/>
    </row>
    <row r="10" spans="1:11" ht="36" customHeight="1" thickBot="1">
      <c r="A10" s="8" t="s">
        <v>2</v>
      </c>
      <c r="B10" s="2" t="s">
        <v>1</v>
      </c>
      <c r="C10" s="3" t="s">
        <v>0</v>
      </c>
      <c r="D10" s="8" t="s">
        <v>19</v>
      </c>
      <c r="E10" s="8" t="s">
        <v>3</v>
      </c>
      <c r="F10" s="12" t="s">
        <v>4</v>
      </c>
      <c r="G10" s="13" t="s">
        <v>8</v>
      </c>
      <c r="H10" s="8" t="s">
        <v>7</v>
      </c>
      <c r="I10" s="8" t="s">
        <v>5</v>
      </c>
      <c r="J10" s="1"/>
      <c r="K10" s="1"/>
    </row>
    <row r="11" spans="1:9" ht="19.5" customHeight="1">
      <c r="A11" s="47" t="s">
        <v>28</v>
      </c>
      <c r="B11" s="48"/>
      <c r="C11" s="48"/>
      <c r="D11" s="48"/>
      <c r="E11" s="48"/>
      <c r="F11" s="48"/>
      <c r="G11" s="49"/>
      <c r="H11" s="48"/>
      <c r="I11" s="18">
        <f>I7</f>
        <v>8000</v>
      </c>
    </row>
    <row r="12" spans="1:9" ht="19.5" customHeight="1">
      <c r="A12" s="15" t="s">
        <v>12</v>
      </c>
      <c r="B12" s="14">
        <v>42985</v>
      </c>
      <c r="C12" s="15" t="s">
        <v>17</v>
      </c>
      <c r="D12" s="15" t="s">
        <v>20</v>
      </c>
      <c r="E12" s="16">
        <v>412</v>
      </c>
      <c r="F12" s="16"/>
      <c r="G12" s="17">
        <v>2000</v>
      </c>
      <c r="H12" s="17">
        <f>G12</f>
        <v>2000</v>
      </c>
      <c r="I12" s="17">
        <f>I11-G12</f>
        <v>6000</v>
      </c>
    </row>
    <row r="13" spans="1:9" ht="19.5" customHeight="1">
      <c r="A13" s="15" t="s">
        <v>13</v>
      </c>
      <c r="B13" s="14">
        <v>43013</v>
      </c>
      <c r="C13" s="15" t="s">
        <v>15</v>
      </c>
      <c r="D13" s="15" t="s">
        <v>25</v>
      </c>
      <c r="E13" s="16">
        <v>638</v>
      </c>
      <c r="F13" s="16"/>
      <c r="G13" s="17">
        <v>5000</v>
      </c>
      <c r="H13" s="17">
        <f>H12+G13</f>
        <v>7000</v>
      </c>
      <c r="I13" s="17">
        <f>I12-G13</f>
        <v>1000</v>
      </c>
    </row>
    <row r="14" spans="1:9" ht="19.5" customHeight="1">
      <c r="A14" s="15" t="s">
        <v>14</v>
      </c>
      <c r="B14" s="14">
        <v>43013</v>
      </c>
      <c r="C14" s="15" t="s">
        <v>16</v>
      </c>
      <c r="D14" s="15" t="s">
        <v>21</v>
      </c>
      <c r="E14" s="16">
        <v>410</v>
      </c>
      <c r="F14" s="16"/>
      <c r="G14" s="17">
        <v>1000</v>
      </c>
      <c r="H14" s="17">
        <f>H13+G14</f>
        <v>8000</v>
      </c>
      <c r="I14" s="17">
        <f>I13-G14</f>
        <v>0</v>
      </c>
    </row>
    <row r="15" spans="1:9" ht="19.5" customHeight="1">
      <c r="A15" s="15" t="s">
        <v>12</v>
      </c>
      <c r="B15" s="14">
        <v>43223</v>
      </c>
      <c r="C15" s="15" t="s">
        <v>18</v>
      </c>
      <c r="D15" s="5"/>
      <c r="E15" s="9"/>
      <c r="F15" s="9"/>
      <c r="G15" s="17">
        <v>-125</v>
      </c>
      <c r="H15" s="17">
        <f>H14+G15</f>
        <v>7875</v>
      </c>
      <c r="I15" s="17">
        <f>I14-G15</f>
        <v>125</v>
      </c>
    </row>
    <row r="16" spans="1:9" ht="19.5" customHeight="1">
      <c r="A16" s="15" t="s">
        <v>14</v>
      </c>
      <c r="B16" s="14">
        <v>43223</v>
      </c>
      <c r="C16" s="15" t="s">
        <v>16</v>
      </c>
      <c r="D16" s="15" t="s">
        <v>21</v>
      </c>
      <c r="E16" s="15">
        <v>410</v>
      </c>
      <c r="F16" s="15" t="s">
        <v>9</v>
      </c>
      <c r="G16" s="17">
        <v>125</v>
      </c>
      <c r="H16" s="17">
        <f>H15+G16</f>
        <v>8000</v>
      </c>
      <c r="I16" s="17">
        <f>I15-G16</f>
        <v>0</v>
      </c>
    </row>
    <row r="17" spans="1:9" ht="19.5" customHeight="1">
      <c r="A17" s="5" t="s">
        <v>39</v>
      </c>
      <c r="B17" s="11"/>
      <c r="C17" s="5"/>
      <c r="D17" s="5"/>
      <c r="E17" s="5"/>
      <c r="F17" s="5"/>
      <c r="G17" s="10"/>
      <c r="H17" s="10"/>
      <c r="I17" s="10"/>
    </row>
    <row r="18" spans="1:9" ht="19.5" customHeight="1">
      <c r="A18" s="5"/>
      <c r="B18" s="11"/>
      <c r="C18" s="5"/>
      <c r="D18" s="5"/>
      <c r="E18" s="5"/>
      <c r="F18" s="5"/>
      <c r="G18" s="10"/>
      <c r="H18" s="10"/>
      <c r="I18" s="10"/>
    </row>
    <row r="19" spans="1:9" ht="19.5" customHeight="1">
      <c r="A19" s="5"/>
      <c r="B19" s="11"/>
      <c r="C19" s="5"/>
      <c r="D19" s="5"/>
      <c r="E19" s="5"/>
      <c r="F19" s="5"/>
      <c r="G19" s="10"/>
      <c r="H19" s="10"/>
      <c r="I19" s="10"/>
    </row>
    <row r="20" spans="1:9" ht="19.5" customHeight="1">
      <c r="A20" s="5"/>
      <c r="B20" s="11"/>
      <c r="C20" s="5"/>
      <c r="D20" s="5"/>
      <c r="E20" s="5"/>
      <c r="F20" s="5"/>
      <c r="G20" s="10"/>
      <c r="H20" s="10"/>
      <c r="I20" s="10"/>
    </row>
    <row r="21" spans="1:9" ht="19.5" customHeight="1">
      <c r="A21" s="5"/>
      <c r="B21" s="11"/>
      <c r="C21" s="5"/>
      <c r="D21" s="5"/>
      <c r="E21" s="5"/>
      <c r="F21" s="5"/>
      <c r="G21" s="10"/>
      <c r="H21" s="10"/>
      <c r="I21" s="10"/>
    </row>
    <row r="22" spans="1:9" ht="19.5" customHeight="1">
      <c r="A22" s="5"/>
      <c r="B22" s="11"/>
      <c r="C22" s="5"/>
      <c r="D22" s="5"/>
      <c r="E22" s="5"/>
      <c r="F22" s="5"/>
      <c r="G22" s="10"/>
      <c r="H22" s="10"/>
      <c r="I22" s="10"/>
    </row>
    <row r="23" spans="1:9" ht="19.5" customHeight="1">
      <c r="A23" s="5"/>
      <c r="B23" s="11"/>
      <c r="C23" s="5"/>
      <c r="D23" s="5"/>
      <c r="E23" s="5"/>
      <c r="F23" s="5"/>
      <c r="G23" s="10"/>
      <c r="H23" s="10"/>
      <c r="I23" s="10"/>
    </row>
    <row r="24" spans="1:9" ht="19.5" customHeight="1">
      <c r="A24" s="5"/>
      <c r="B24" s="11"/>
      <c r="C24" s="5"/>
      <c r="D24" s="5"/>
      <c r="E24" s="5"/>
      <c r="F24" s="5"/>
      <c r="G24" s="10"/>
      <c r="H24" s="10"/>
      <c r="I24" s="10"/>
    </row>
    <row r="25" spans="1:9" ht="19.5" customHeight="1">
      <c r="A25" s="5"/>
      <c r="B25" s="11"/>
      <c r="C25" s="5"/>
      <c r="D25" s="5"/>
      <c r="E25" s="5"/>
      <c r="F25" s="5"/>
      <c r="G25" s="10"/>
      <c r="H25" s="10"/>
      <c r="I25" s="10"/>
    </row>
    <row r="26" spans="1:9" ht="19.5" customHeight="1">
      <c r="A26" s="5"/>
      <c r="B26" s="11"/>
      <c r="C26" s="5"/>
      <c r="D26" s="5"/>
      <c r="E26" s="5"/>
      <c r="F26" s="5"/>
      <c r="G26" s="10"/>
      <c r="H26" s="10"/>
      <c r="I26" s="10"/>
    </row>
    <row r="27" spans="1:9" ht="19.5" customHeight="1">
      <c r="A27" s="42" t="s">
        <v>24</v>
      </c>
      <c r="B27" s="42"/>
      <c r="C27" s="42"/>
      <c r="D27" s="42"/>
      <c r="E27" s="42"/>
      <c r="F27" s="42"/>
      <c r="G27" s="42"/>
      <c r="H27" s="42"/>
      <c r="I27" s="42"/>
    </row>
    <row r="28" spans="1:9" ht="18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9" ht="18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10">
    <mergeCell ref="F5:H5"/>
    <mergeCell ref="A27:I28"/>
    <mergeCell ref="B5:D5"/>
    <mergeCell ref="A11:H11"/>
    <mergeCell ref="A2:I2"/>
    <mergeCell ref="A4:C4"/>
    <mergeCell ref="A6:C6"/>
    <mergeCell ref="F6:H6"/>
    <mergeCell ref="F7:H7"/>
    <mergeCell ref="A3:I3"/>
  </mergeCells>
  <printOptions horizontalCentered="1"/>
  <pageMargins left="0" right="0" top="0.25" bottom="0.25" header="0" footer="0.25"/>
  <pageSetup horizontalDpi="300" verticalDpi="300" orientation="landscape" paperSize="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O17" sqref="O17"/>
    </sheetView>
  </sheetViews>
  <sheetFormatPr defaultColWidth="9.33203125" defaultRowHeight="12.75"/>
  <cols>
    <col min="1" max="1" width="11" style="0" customWidth="1"/>
    <col min="2" max="2" width="11.5" style="0" customWidth="1"/>
    <col min="3" max="3" width="30.5" style="0" customWidth="1"/>
    <col min="4" max="4" width="23.66015625" style="0" customWidth="1"/>
    <col min="5" max="5" width="11.83203125" style="0" customWidth="1"/>
    <col min="6" max="6" width="10.66015625" style="0" customWidth="1"/>
    <col min="7" max="7" width="9.16015625" style="0" customWidth="1"/>
    <col min="8" max="8" width="11" style="0" customWidth="1"/>
    <col min="9" max="9" width="13.5" style="0" customWidth="1"/>
    <col min="10" max="10" width="17" style="0" customWidth="1"/>
    <col min="11" max="11" width="20.66015625" style="0" customWidth="1"/>
  </cols>
  <sheetData>
    <row r="2" spans="1:11" ht="18">
      <c r="A2" s="50" t="str">
        <f>'Program Log'!A2:I2</f>
        <v>[Enter your organization's name]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customHeight="1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5.75" customHeight="1" thickBot="1">
      <c r="A4" s="52"/>
      <c r="B4" s="67"/>
      <c r="C4" s="67"/>
      <c r="D4" s="4"/>
      <c r="L4" s="6"/>
    </row>
    <row r="5" spans="1:12" ht="15.75" customHeight="1">
      <c r="A5" s="27" t="s">
        <v>26</v>
      </c>
      <c r="B5" s="44" t="str">
        <f>'Program Log'!B5:D5</f>
        <v>2018 State Cost Share</v>
      </c>
      <c r="C5" s="45"/>
      <c r="D5" s="46"/>
      <c r="H5" s="29" t="s">
        <v>6</v>
      </c>
      <c r="I5" s="30"/>
      <c r="J5" s="30"/>
      <c r="K5" s="24">
        <f>'Program Log'!I5</f>
        <v>10000</v>
      </c>
      <c r="L5" s="6"/>
    </row>
    <row r="6" spans="1:11" ht="15.75" customHeight="1">
      <c r="A6" s="54" t="s">
        <v>10</v>
      </c>
      <c r="B6" s="55"/>
      <c r="C6" s="56"/>
      <c r="D6" s="28">
        <f>'Program Log'!D6</f>
        <v>42972</v>
      </c>
      <c r="H6" s="31" t="s">
        <v>23</v>
      </c>
      <c r="I6" s="32"/>
      <c r="J6" s="32"/>
      <c r="K6" s="25">
        <f>K5*0.2</f>
        <v>2000</v>
      </c>
    </row>
    <row r="7" spans="1:11" ht="15.75" customHeight="1" thickBot="1">
      <c r="A7" s="20" t="s">
        <v>11</v>
      </c>
      <c r="B7" s="21"/>
      <c r="C7" s="22"/>
      <c r="D7" s="23">
        <f>'Program Log'!D7</f>
        <v>44196</v>
      </c>
      <c r="H7" s="33" t="s">
        <v>38</v>
      </c>
      <c r="I7" s="34"/>
      <c r="J7" s="34"/>
      <c r="K7" s="26">
        <f>K5-K6</f>
        <v>8000</v>
      </c>
    </row>
    <row r="8" spans="1:4" ht="15.75" customHeight="1">
      <c r="A8" s="19"/>
      <c r="B8" s="19"/>
      <c r="C8" s="19"/>
      <c r="D8" s="7"/>
    </row>
    <row r="9" spans="1:11" ht="15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36" customHeight="1" thickBot="1">
      <c r="A10" s="8" t="s">
        <v>2</v>
      </c>
      <c r="B10" s="68" t="s">
        <v>0</v>
      </c>
      <c r="C10" s="69"/>
      <c r="D10" s="8" t="s">
        <v>19</v>
      </c>
      <c r="E10" s="8" t="s">
        <v>37</v>
      </c>
      <c r="F10" s="12" t="s">
        <v>36</v>
      </c>
      <c r="G10" s="38" t="s">
        <v>35</v>
      </c>
      <c r="H10" s="37" t="s">
        <v>34</v>
      </c>
      <c r="I10" s="13" t="s">
        <v>33</v>
      </c>
      <c r="J10" s="8" t="s">
        <v>32</v>
      </c>
      <c r="K10" s="8" t="s">
        <v>31</v>
      </c>
      <c r="L10" s="1"/>
      <c r="M10" s="1"/>
    </row>
    <row r="11" spans="1:11" ht="19.5" customHeight="1">
      <c r="A11" s="47" t="s">
        <v>28</v>
      </c>
      <c r="B11" s="48"/>
      <c r="C11" s="48"/>
      <c r="D11" s="48"/>
      <c r="E11" s="48"/>
      <c r="F11" s="48"/>
      <c r="G11" s="49"/>
      <c r="H11" s="49"/>
      <c r="I11" s="49"/>
      <c r="J11" s="48"/>
      <c r="K11" s="18">
        <f>K7</f>
        <v>8000</v>
      </c>
    </row>
    <row r="12" spans="1:11" ht="19.5" customHeight="1">
      <c r="A12" s="15" t="s">
        <v>12</v>
      </c>
      <c r="B12" s="65" t="s">
        <v>17</v>
      </c>
      <c r="C12" s="66"/>
      <c r="D12" s="15" t="s">
        <v>20</v>
      </c>
      <c r="E12" s="35">
        <v>1</v>
      </c>
      <c r="F12" s="36">
        <v>43223</v>
      </c>
      <c r="G12" s="35">
        <v>1111</v>
      </c>
      <c r="H12" s="16" t="s">
        <v>30</v>
      </c>
      <c r="I12" s="17">
        <v>1875</v>
      </c>
      <c r="J12" s="17">
        <f>I12</f>
        <v>1875</v>
      </c>
      <c r="K12" s="17">
        <f>K11-I12</f>
        <v>6125</v>
      </c>
    </row>
    <row r="13" spans="1:11" ht="19.5" customHeight="1">
      <c r="A13" s="15" t="s">
        <v>13</v>
      </c>
      <c r="B13" s="65" t="s">
        <v>15</v>
      </c>
      <c r="C13" s="66"/>
      <c r="D13" s="15" t="s">
        <v>25</v>
      </c>
      <c r="E13" s="35">
        <v>1</v>
      </c>
      <c r="F13" s="36">
        <v>43258</v>
      </c>
      <c r="G13" s="35">
        <v>1222</v>
      </c>
      <c r="H13" s="16" t="s">
        <v>29</v>
      </c>
      <c r="I13" s="17">
        <v>5000</v>
      </c>
      <c r="J13" s="17">
        <f>J12+I13</f>
        <v>6875</v>
      </c>
      <c r="K13" s="17">
        <f>K12-I13</f>
        <v>1125</v>
      </c>
    </row>
    <row r="14" spans="1:11" ht="19.5" customHeight="1">
      <c r="A14" s="15" t="s">
        <v>14</v>
      </c>
      <c r="B14" s="65" t="s">
        <v>16</v>
      </c>
      <c r="C14" s="66"/>
      <c r="D14" s="15" t="s">
        <v>21</v>
      </c>
      <c r="E14" s="35">
        <v>2</v>
      </c>
      <c r="F14" s="36">
        <v>43258</v>
      </c>
      <c r="G14" s="35">
        <v>1223</v>
      </c>
      <c r="H14" s="16" t="s">
        <v>29</v>
      </c>
      <c r="I14" s="17">
        <v>1125</v>
      </c>
      <c r="J14" s="17">
        <f>J13+I14</f>
        <v>8000</v>
      </c>
      <c r="K14" s="17">
        <f>K13-I14</f>
        <v>0</v>
      </c>
    </row>
    <row r="15" spans="1:11" ht="19.5" customHeight="1">
      <c r="A15" s="15"/>
      <c r="B15" s="65"/>
      <c r="C15" s="66"/>
      <c r="D15" s="5"/>
      <c r="E15" s="9"/>
      <c r="F15" s="9"/>
      <c r="G15" s="9"/>
      <c r="H15" s="9"/>
      <c r="I15" s="17"/>
      <c r="J15" s="17"/>
      <c r="K15" s="17"/>
    </row>
    <row r="16" spans="1:11" ht="19.5" customHeight="1">
      <c r="A16" s="15"/>
      <c r="B16" s="65"/>
      <c r="C16" s="66"/>
      <c r="D16" s="15"/>
      <c r="E16" s="15"/>
      <c r="F16" s="15"/>
      <c r="G16" s="15"/>
      <c r="H16" s="15"/>
      <c r="I16" s="17"/>
      <c r="J16" s="17"/>
      <c r="K16" s="17"/>
    </row>
    <row r="17" spans="1:11" ht="19.5" customHeight="1">
      <c r="A17" s="5"/>
      <c r="B17" s="63"/>
      <c r="C17" s="64"/>
      <c r="D17" s="5"/>
      <c r="E17" s="5"/>
      <c r="F17" s="5"/>
      <c r="G17" s="5"/>
      <c r="H17" s="5"/>
      <c r="I17" s="10"/>
      <c r="J17" s="10"/>
      <c r="K17" s="10"/>
    </row>
    <row r="18" spans="1:11" ht="19.5" customHeight="1">
      <c r="A18" s="5"/>
      <c r="B18" s="63"/>
      <c r="C18" s="64"/>
      <c r="D18" s="5"/>
      <c r="E18" s="5"/>
      <c r="F18" s="5"/>
      <c r="G18" s="5"/>
      <c r="H18" s="5"/>
      <c r="I18" s="10"/>
      <c r="J18" s="10"/>
      <c r="K18" s="10"/>
    </row>
    <row r="19" spans="1:11" ht="19.5" customHeight="1">
      <c r="A19" s="5"/>
      <c r="B19" s="63"/>
      <c r="C19" s="64"/>
      <c r="D19" s="5"/>
      <c r="E19" s="5"/>
      <c r="F19" s="5"/>
      <c r="G19" s="5"/>
      <c r="H19" s="5"/>
      <c r="I19" s="10"/>
      <c r="J19" s="10"/>
      <c r="K19" s="10"/>
    </row>
    <row r="20" spans="1:11" ht="19.5" customHeight="1">
      <c r="A20" s="5"/>
      <c r="B20" s="63"/>
      <c r="C20" s="64"/>
      <c r="D20" s="5"/>
      <c r="E20" s="5"/>
      <c r="F20" s="5"/>
      <c r="G20" s="5"/>
      <c r="H20" s="5"/>
      <c r="I20" s="10"/>
      <c r="J20" s="10"/>
      <c r="K20" s="10"/>
    </row>
    <row r="21" spans="1:11" ht="19.5" customHeight="1">
      <c r="A21" s="5"/>
      <c r="B21" s="63"/>
      <c r="C21" s="64"/>
      <c r="D21" s="5"/>
      <c r="E21" s="5"/>
      <c r="F21" s="5"/>
      <c r="G21" s="5"/>
      <c r="H21" s="5"/>
      <c r="I21" s="10"/>
      <c r="J21" s="10"/>
      <c r="K21" s="10"/>
    </row>
    <row r="22" spans="1:11" ht="19.5" customHeight="1">
      <c r="A22" s="5"/>
      <c r="B22" s="63"/>
      <c r="C22" s="64"/>
      <c r="D22" s="5"/>
      <c r="E22" s="5"/>
      <c r="F22" s="5"/>
      <c r="G22" s="5"/>
      <c r="H22" s="5"/>
      <c r="I22" s="10"/>
      <c r="J22" s="10"/>
      <c r="K22" s="10"/>
    </row>
    <row r="23" spans="1:11" ht="19.5" customHeight="1">
      <c r="A23" s="5"/>
      <c r="B23" s="63"/>
      <c r="C23" s="64"/>
      <c r="D23" s="5"/>
      <c r="E23" s="5"/>
      <c r="F23" s="5"/>
      <c r="G23" s="5"/>
      <c r="H23" s="5"/>
      <c r="I23" s="10"/>
      <c r="J23" s="10"/>
      <c r="K23" s="10"/>
    </row>
    <row r="24" spans="1:11" ht="19.5" customHeight="1">
      <c r="A24" s="5"/>
      <c r="B24" s="63"/>
      <c r="C24" s="64"/>
      <c r="D24" s="5"/>
      <c r="E24" s="5"/>
      <c r="F24" s="5"/>
      <c r="G24" s="5"/>
      <c r="H24" s="5"/>
      <c r="I24" s="10"/>
      <c r="J24" s="10"/>
      <c r="K24" s="10"/>
    </row>
    <row r="25" spans="1:11" ht="19.5" customHeight="1">
      <c r="A25" s="5"/>
      <c r="B25" s="63"/>
      <c r="C25" s="64"/>
      <c r="D25" s="5"/>
      <c r="E25" s="5"/>
      <c r="F25" s="5"/>
      <c r="G25" s="5"/>
      <c r="H25" s="5"/>
      <c r="I25" s="10"/>
      <c r="J25" s="10"/>
      <c r="K25" s="10"/>
    </row>
    <row r="26" spans="1:11" ht="19.5" customHeight="1">
      <c r="A26" s="5"/>
      <c r="B26" s="63"/>
      <c r="C26" s="64"/>
      <c r="D26" s="5"/>
      <c r="E26" s="5"/>
      <c r="F26" s="5"/>
      <c r="G26" s="5"/>
      <c r="H26" s="5"/>
      <c r="I26" s="10"/>
      <c r="J26" s="10"/>
      <c r="K26" s="10"/>
    </row>
    <row r="27" spans="1:11" ht="19.5" customHeight="1">
      <c r="A27" s="42" t="s">
        <v>43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8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mergeCells count="23">
    <mergeCell ref="A3:K3"/>
    <mergeCell ref="A2:K2"/>
    <mergeCell ref="A4:C4"/>
    <mergeCell ref="A6:C6"/>
    <mergeCell ref="A27:K28"/>
    <mergeCell ref="B5:D5"/>
    <mergeCell ref="B10:C10"/>
    <mergeCell ref="B12:C12"/>
    <mergeCell ref="B13:C13"/>
    <mergeCell ref="B14:C14"/>
    <mergeCell ref="B15:C15"/>
    <mergeCell ref="B25:C25"/>
    <mergeCell ref="B26:C26"/>
    <mergeCell ref="B18:C18"/>
    <mergeCell ref="B19:C19"/>
    <mergeCell ref="B20:C20"/>
    <mergeCell ref="B21:C21"/>
    <mergeCell ref="B22:C22"/>
    <mergeCell ref="B23:C23"/>
    <mergeCell ref="B16:C16"/>
    <mergeCell ref="B17:C17"/>
    <mergeCell ref="A11:J11"/>
    <mergeCell ref="B24:C24"/>
  </mergeCells>
  <printOptions horizontalCentered="1"/>
  <pageMargins left="0" right="0" top="0.25" bottom="0.25" header="0" footer="0.25"/>
  <pageSetup horizontalDpi="300" verticalDpi="300" orientation="landscape" paperSize="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Water/Soil Resources</dc:creator>
  <cp:keywords/>
  <dc:description/>
  <cp:lastModifiedBy>Gwen Steel</cp:lastModifiedBy>
  <cp:lastPrinted>2001-09-07T15:47:24Z</cp:lastPrinted>
  <dcterms:created xsi:type="dcterms:W3CDTF">2000-10-24T13:51:07Z</dcterms:created>
  <dcterms:modified xsi:type="dcterms:W3CDTF">2017-03-03T15:08:06Z</dcterms:modified>
  <cp:category/>
  <cp:version/>
  <cp:contentType/>
  <cp:contentStatus/>
</cp:coreProperties>
</file>